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V:\02 AHB Regulation\07_Annual Return\05_2017 to 2018\FINAL PACKS\Tier 3\"/>
    </mc:Choice>
  </mc:AlternateContent>
  <xr:revisionPtr revIDLastSave="0" documentId="10_ncr:100000_{4FC07FE9-5231-464E-B322-7E7EF67060F7}" xr6:coauthVersionLast="31" xr6:coauthVersionMax="31" xr10:uidLastSave="{00000000-0000-0000-0000-000000000000}"/>
  <workbookProtection workbookAlgorithmName="SHA-512" workbookHashValue="dJvM5Do091euc8WJ7J+IIxCJuvtShiOjmM9eGGaP+2TGdLpjdfxlVIsTtmEdWeq8vZ6QWF8yjy4CCCFbR6voSA==" workbookSaltValue="Ah8QqcFx6xwtoh2KeLudCQ==" workbookSpinCount="100000" lockStructure="1"/>
  <bookViews>
    <workbookView xWindow="0" yWindow="0" windowWidth="17970" windowHeight="5955" tabRatio="883" activeTab="1" xr2:uid="{00000000-000D-0000-FFFF-FFFF00000000}"/>
  </bookViews>
  <sheets>
    <sheet name="Introduction" sheetId="26" r:id="rId1"/>
    <sheet name="Overview" sheetId="15" r:id="rId2"/>
    <sheet name="General" sheetId="6" r:id="rId3"/>
    <sheet name="PROPERTY INFORMATION" sheetId="13" r:id="rId4"/>
    <sheet name="UNIT TYPE" sheetId="17" r:id="rId5"/>
    <sheet name="Governance" sheetId="7" r:id="rId6"/>
    <sheet name="Finance" sheetId="9" r:id="rId7"/>
    <sheet name="Performance" sheetId="20" r:id="rId8"/>
    <sheet name="Charter of Commitment 2018" sheetId="25" r:id="rId9"/>
    <sheet name="Check List" sheetId="18" r:id="rId10"/>
    <sheet name="Supplemental Information" sheetId="28" r:id="rId11"/>
    <sheet name="Drop Down Menus" sheetId="16" state="hidden" r:id="rId12"/>
  </sheets>
  <definedNames>
    <definedName name="_xlnm.Print_Area" localSheetId="9">'Check List'!$A$1:$G$28</definedName>
    <definedName name="_xlnm.Print_Area" localSheetId="6">Finance!$A$1:$F$84</definedName>
    <definedName name="_xlnm.Print_Area" localSheetId="5">Governance!$A$1:$H$98</definedName>
    <definedName name="_xlnm.Print_Area" localSheetId="4">'UNIT TYPE'!$A$1:$H$49</definedName>
  </definedNames>
  <calcPr calcId="17901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3" i="9" l="1"/>
  <c r="G5" i="7"/>
  <c r="G45" i="17"/>
  <c r="G44" i="17"/>
  <c r="G43" i="17"/>
  <c r="G46" i="17" l="1"/>
  <c r="D5" i="25" l="1"/>
  <c r="C5" i="25"/>
  <c r="D46" i="17" l="1"/>
  <c r="E36" i="13"/>
  <c r="F46" i="17" l="1"/>
  <c r="E46" i="17"/>
  <c r="Q35" i="13" l="1"/>
  <c r="P35" i="13"/>
  <c r="O35" i="13"/>
  <c r="M35" i="13"/>
  <c r="L35" i="13"/>
  <c r="K35" i="13"/>
  <c r="I35" i="13"/>
  <c r="H35" i="13"/>
  <c r="G35" i="13"/>
  <c r="F35" i="13"/>
  <c r="E35" i="13"/>
  <c r="Q36" i="13"/>
  <c r="P36" i="13"/>
  <c r="O36" i="13"/>
  <c r="M36" i="13"/>
  <c r="L36" i="13"/>
  <c r="K36" i="13"/>
  <c r="I36" i="13"/>
  <c r="H36" i="13"/>
  <c r="G36" i="13"/>
  <c r="F36" i="13"/>
  <c r="N34" i="13"/>
  <c r="J34" i="13"/>
  <c r="D34" i="13"/>
  <c r="N33" i="13"/>
  <c r="J33" i="13"/>
  <c r="D33" i="13"/>
  <c r="N32" i="13"/>
  <c r="J32" i="13"/>
  <c r="D32" i="13"/>
  <c r="N31" i="13"/>
  <c r="J31" i="13"/>
  <c r="D31" i="13"/>
  <c r="N30" i="13"/>
  <c r="J30" i="13"/>
  <c r="D30" i="13"/>
  <c r="N29" i="13"/>
  <c r="J29" i="13"/>
  <c r="D29" i="13"/>
  <c r="N28" i="13"/>
  <c r="J28" i="13"/>
  <c r="D28" i="13"/>
  <c r="N27" i="13"/>
  <c r="J27" i="13"/>
  <c r="D27" i="13"/>
  <c r="N26" i="13"/>
  <c r="J26" i="13"/>
  <c r="D26" i="13"/>
  <c r="N25" i="13"/>
  <c r="J25" i="13"/>
  <c r="D25" i="13"/>
  <c r="N24" i="13"/>
  <c r="J24" i="13"/>
  <c r="D24" i="13"/>
  <c r="N23" i="13"/>
  <c r="J23" i="13"/>
  <c r="D23" i="13"/>
  <c r="N22" i="13"/>
  <c r="J22" i="13"/>
  <c r="D22" i="13"/>
  <c r="N21" i="13"/>
  <c r="J21" i="13"/>
  <c r="D21" i="13"/>
  <c r="N20" i="13"/>
  <c r="J20" i="13"/>
  <c r="D20" i="13"/>
  <c r="N19" i="13"/>
  <c r="J19" i="13"/>
  <c r="D19" i="13"/>
  <c r="N18" i="13"/>
  <c r="J18" i="13"/>
  <c r="D18" i="13"/>
  <c r="N17" i="13"/>
  <c r="J17" i="13"/>
  <c r="D17" i="13"/>
  <c r="N16" i="13"/>
  <c r="J16" i="13"/>
  <c r="D16" i="13"/>
  <c r="N15" i="13"/>
  <c r="J15" i="13"/>
  <c r="D15" i="13"/>
  <c r="N14" i="13"/>
  <c r="J14" i="13"/>
  <c r="D14" i="13"/>
  <c r="N13" i="13"/>
  <c r="J13" i="13"/>
  <c r="D13" i="13"/>
  <c r="N12" i="13"/>
  <c r="J12" i="13"/>
  <c r="D12" i="13"/>
  <c r="N11" i="13"/>
  <c r="J11" i="13"/>
  <c r="D11" i="13"/>
  <c r="N10" i="13"/>
  <c r="J10" i="13"/>
  <c r="D10" i="13"/>
  <c r="N9" i="13"/>
  <c r="J9" i="13"/>
  <c r="D9" i="13"/>
  <c r="N8" i="13"/>
  <c r="J8" i="13"/>
  <c r="D8" i="13"/>
  <c r="N7" i="13"/>
  <c r="J7" i="13"/>
  <c r="D7" i="13"/>
  <c r="N6" i="13"/>
  <c r="J6" i="13"/>
  <c r="D6" i="13"/>
  <c r="N5" i="13"/>
  <c r="J5" i="13"/>
  <c r="D5" i="13"/>
  <c r="N4" i="13"/>
  <c r="J4" i="13"/>
  <c r="D4" i="13"/>
  <c r="K37" i="13" l="1"/>
  <c r="G37" i="13"/>
  <c r="P37" i="13"/>
  <c r="N36" i="13"/>
  <c r="N35" i="13"/>
  <c r="L37" i="13"/>
  <c r="M37" i="13"/>
  <c r="H37" i="13"/>
  <c r="I37" i="13"/>
  <c r="F37" i="13"/>
  <c r="Q37" i="13"/>
  <c r="O37" i="13"/>
  <c r="J35" i="13"/>
  <c r="J36" i="13"/>
  <c r="D35" i="13"/>
  <c r="E37" i="13"/>
  <c r="D36" i="13"/>
  <c r="C31" i="13"/>
  <c r="C34" i="13"/>
  <c r="C5" i="13"/>
  <c r="C9" i="13"/>
  <c r="C13" i="13"/>
  <c r="C17" i="13"/>
  <c r="C21" i="13"/>
  <c r="C25" i="13"/>
  <c r="C29" i="13"/>
  <c r="C33" i="13"/>
  <c r="C7" i="13"/>
  <c r="C11" i="13"/>
  <c r="C15" i="13"/>
  <c r="C19" i="13"/>
  <c r="C23" i="13"/>
  <c r="C27" i="13"/>
  <c r="C32" i="13"/>
  <c r="C8" i="13"/>
  <c r="C12" i="13"/>
  <c r="C16" i="13"/>
  <c r="C20" i="13"/>
  <c r="C24" i="13"/>
  <c r="C28" i="13"/>
  <c r="C6" i="13"/>
  <c r="C10" i="13"/>
  <c r="C14" i="13"/>
  <c r="C18" i="13"/>
  <c r="C22" i="13"/>
  <c r="C26" i="13"/>
  <c r="C30" i="13"/>
  <c r="C4" i="13"/>
  <c r="J37" i="13" l="1"/>
  <c r="N37" i="13"/>
  <c r="C35" i="13"/>
  <c r="D37" i="13"/>
  <c r="C36" i="13"/>
  <c r="C37"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Matthew Walshe</author>
    <author>Susanna Lyons</author>
    <author>user</author>
  </authors>
  <commentList>
    <comment ref="G30" authorId="0" shapeId="0" xr:uid="{43F8FAB2-3214-4AC2-BC28-387523B96CD2}">
      <text>
        <r>
          <rPr>
            <b/>
            <sz val="9"/>
            <color indexed="81"/>
            <rFont val="Tahoma"/>
            <family val="2"/>
          </rPr>
          <t>Please enter date in format dd/mm/yyyy</t>
        </r>
      </text>
    </comment>
    <comment ref="D40" authorId="1" shapeId="0" xr:uid="{00000000-0006-0000-0200-000001000000}">
      <text>
        <r>
          <rPr>
            <b/>
            <sz val="9"/>
            <color indexed="81"/>
            <rFont val="Tahoma"/>
            <family val="2"/>
          </rPr>
          <t>Please choose from Drop down menu</t>
        </r>
      </text>
    </comment>
    <comment ref="D46" authorId="2" shapeId="0" xr:uid="{00000000-0006-0000-0200-000002000000}">
      <text>
        <r>
          <rPr>
            <sz val="9"/>
            <color indexed="81"/>
            <rFont val="Tahoma"/>
            <family val="2"/>
          </rPr>
          <t>Click on cell to access drop down menu</t>
        </r>
      </text>
    </comment>
    <comment ref="D48" authorId="2" shapeId="0" xr:uid="{00000000-0006-0000-0200-000003000000}">
      <text>
        <r>
          <rPr>
            <sz val="9"/>
            <color indexed="81"/>
            <rFont val="Tahoma"/>
            <family val="2"/>
          </rPr>
          <t>Click on cell to access drop down menu</t>
        </r>
      </text>
    </comment>
    <comment ref="D52" authorId="2" shapeId="0" xr:uid="{00000000-0006-0000-0200-000004000000}">
      <text>
        <r>
          <rPr>
            <sz val="9"/>
            <color indexed="81"/>
            <rFont val="Tahoma"/>
            <family val="2"/>
          </rPr>
          <t>Click on cell to access drop down menu</t>
        </r>
      </text>
    </comment>
    <comment ref="D53" authorId="1" shapeId="0" xr:uid="{00000000-0006-0000-0200-000005000000}">
      <text>
        <r>
          <rPr>
            <sz val="9"/>
            <color indexed="81"/>
            <rFont val="Tahoma"/>
            <family val="2"/>
          </rPr>
          <t>Enter numerical value</t>
        </r>
      </text>
    </comment>
    <comment ref="D54" authorId="1" shapeId="0" xr:uid="{4C3408E3-8AD0-4DD6-90F6-A2EFC4C35A76}">
      <text>
        <r>
          <rPr>
            <sz val="9"/>
            <color indexed="81"/>
            <rFont val="Tahoma"/>
            <family val="2"/>
          </rPr>
          <t>Enter numerical value</t>
        </r>
      </text>
    </comment>
    <comment ref="D56" authorId="2" shapeId="0" xr:uid="{00000000-0006-0000-0200-000007000000}">
      <text>
        <r>
          <rPr>
            <sz val="9"/>
            <color indexed="81"/>
            <rFont val="Tahoma"/>
            <family val="2"/>
          </rPr>
          <t>Click on cell to access drop down menu</t>
        </r>
      </text>
    </comment>
    <comment ref="D57" authorId="1" shapeId="0" xr:uid="{729D0AC0-8C5D-4B6A-8236-887800F39B6A}">
      <text>
        <r>
          <rPr>
            <sz val="9"/>
            <color indexed="81"/>
            <rFont val="Tahoma"/>
            <family val="2"/>
          </rPr>
          <t>Enter numerical value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Susanna Lyons</author>
  </authors>
  <commentList>
    <comment ref="O3" authorId="0" shapeId="0" xr:uid="{00000000-0006-0000-0300-000001000000}">
      <text>
        <r>
          <rPr>
            <b/>
            <sz val="9"/>
            <color indexed="81"/>
            <rFont val="Tahoma"/>
            <family val="2"/>
          </rPr>
          <t xml:space="preserve">OBO - On Behalf Of
</t>
        </r>
      </text>
    </comment>
    <comment ref="P3" authorId="0" shapeId="0" xr:uid="{00000000-0006-0000-0300-000002000000}">
      <text>
        <r>
          <rPr>
            <b/>
            <sz val="9"/>
            <color indexed="81"/>
            <rFont val="Tahoma"/>
            <family val="2"/>
          </rPr>
          <t>OBO - On Behalf Of</t>
        </r>
      </text>
    </comment>
    <comment ref="Q3" authorId="0" shapeId="0" xr:uid="{00000000-0006-0000-0300-000003000000}">
      <text>
        <r>
          <rPr>
            <sz val="9"/>
            <color indexed="81"/>
            <rFont val="Tahoma"/>
            <family val="2"/>
          </rPr>
          <t xml:space="preserve">OBO - On Behalf Of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Susanna Lyons</author>
    <author>user</author>
  </authors>
  <commentList>
    <comment ref="D7" authorId="0" shapeId="0" xr:uid="{DA80BDD4-1C7B-4050-B2D7-F1E8414B38C2}">
      <text>
        <r>
          <rPr>
            <sz val="9"/>
            <color indexed="81"/>
            <rFont val="Tahoma"/>
            <family val="2"/>
          </rPr>
          <t>Enter numerical value</t>
        </r>
      </text>
    </comment>
    <comment ref="D9" authorId="0" shapeId="0" xr:uid="{F0BEC420-3EE6-4A42-8782-D18333B6AC4A}">
      <text>
        <r>
          <rPr>
            <sz val="9"/>
            <color indexed="81"/>
            <rFont val="Tahoma"/>
            <family val="2"/>
          </rPr>
          <t>Enter numerical value</t>
        </r>
      </text>
    </comment>
    <comment ref="D10" authorId="0" shapeId="0" xr:uid="{FE8E7DAB-AED8-4676-966A-863EC453FB55}">
      <text>
        <r>
          <rPr>
            <sz val="9"/>
            <color indexed="81"/>
            <rFont val="Tahoma"/>
            <family val="2"/>
          </rPr>
          <t>Enter numerical value</t>
        </r>
      </text>
    </comment>
    <comment ref="E16" authorId="0" shapeId="0" xr:uid="{C5844A9C-7A50-4940-8B55-39260420AD34}">
      <text>
        <r>
          <rPr>
            <sz val="9"/>
            <color indexed="81"/>
            <rFont val="Tahoma"/>
            <family val="2"/>
          </rPr>
          <t>Enter numerical value</t>
        </r>
      </text>
    </comment>
    <comment ref="E17" authorId="0" shapeId="0" xr:uid="{0E423979-6CD0-46FD-B074-E68E8CE30344}">
      <text>
        <r>
          <rPr>
            <sz val="9"/>
            <color indexed="81"/>
            <rFont val="Tahoma"/>
            <family val="2"/>
          </rPr>
          <t>Enter numerical value</t>
        </r>
      </text>
    </comment>
    <comment ref="E18" authorId="0" shapeId="0" xr:uid="{7060654E-CFF5-428B-9C7D-9CD98CB65E6B}">
      <text>
        <r>
          <rPr>
            <sz val="9"/>
            <color indexed="81"/>
            <rFont val="Tahoma"/>
            <family val="2"/>
          </rPr>
          <t>Enter numerical value</t>
        </r>
      </text>
    </comment>
    <comment ref="E19" authorId="0" shapeId="0" xr:uid="{515D7589-991A-4265-9B51-D5A26F3DFB8D}">
      <text>
        <r>
          <rPr>
            <sz val="9"/>
            <color indexed="81"/>
            <rFont val="Tahoma"/>
            <family val="2"/>
          </rPr>
          <t>Enter numerical value</t>
        </r>
      </text>
    </comment>
    <comment ref="E20" authorId="0" shapeId="0" xr:uid="{F318929C-0B18-4A76-9685-0198AB278277}">
      <text>
        <r>
          <rPr>
            <sz val="9"/>
            <color indexed="81"/>
            <rFont val="Tahoma"/>
            <family val="2"/>
          </rPr>
          <t>Enter numerical value</t>
        </r>
      </text>
    </comment>
    <comment ref="E22" authorId="0" shapeId="0" xr:uid="{FA0F8880-1AEC-43D3-A911-2BF8C7BC916D}">
      <text>
        <r>
          <rPr>
            <sz val="9"/>
            <color indexed="81"/>
            <rFont val="Tahoma"/>
            <family val="2"/>
          </rPr>
          <t>Enter numerical value</t>
        </r>
      </text>
    </comment>
    <comment ref="E23" authorId="0" shapeId="0" xr:uid="{3F6490F4-93A8-4FF8-AA30-245BDD0BBF80}">
      <text>
        <r>
          <rPr>
            <sz val="9"/>
            <color indexed="81"/>
            <rFont val="Tahoma"/>
            <family val="2"/>
          </rPr>
          <t>Enter numerical value</t>
        </r>
      </text>
    </comment>
    <comment ref="E24" authorId="0" shapeId="0" xr:uid="{EC963877-B239-45C0-BD6D-69BC9B124F82}">
      <text>
        <r>
          <rPr>
            <sz val="9"/>
            <color indexed="81"/>
            <rFont val="Tahoma"/>
            <family val="2"/>
          </rPr>
          <t>Enter numerical value</t>
        </r>
      </text>
    </comment>
    <comment ref="E25" authorId="0" shapeId="0" xr:uid="{607C015F-FDC2-4A81-A9E7-A055525DF9A9}">
      <text>
        <r>
          <rPr>
            <sz val="9"/>
            <color indexed="81"/>
            <rFont val="Tahoma"/>
            <family val="2"/>
          </rPr>
          <t>Enter numerical value</t>
        </r>
      </text>
    </comment>
    <comment ref="E26" authorId="0" shapeId="0" xr:uid="{51BA87B1-3C48-42A2-8261-DA032C6D386F}">
      <text>
        <r>
          <rPr>
            <sz val="9"/>
            <color indexed="81"/>
            <rFont val="Tahoma"/>
            <family val="2"/>
          </rPr>
          <t>Enter numerical value</t>
        </r>
      </text>
    </comment>
    <comment ref="E28" authorId="0" shapeId="0" xr:uid="{4513F991-362C-4064-AA03-9F00FE4FC1B8}">
      <text>
        <r>
          <rPr>
            <sz val="9"/>
            <color indexed="81"/>
            <rFont val="Tahoma"/>
            <family val="2"/>
          </rPr>
          <t>Enter numerical value</t>
        </r>
      </text>
    </comment>
    <comment ref="E29" authorId="0" shapeId="0" xr:uid="{73009544-9BAC-46D6-807C-50D4DE26E95F}">
      <text>
        <r>
          <rPr>
            <sz val="9"/>
            <color indexed="81"/>
            <rFont val="Tahoma"/>
            <family val="2"/>
          </rPr>
          <t>Enter numerical value</t>
        </r>
      </text>
    </comment>
    <comment ref="E30" authorId="0" shapeId="0" xr:uid="{04756777-2514-4C27-B638-C66EDE624FC2}">
      <text>
        <r>
          <rPr>
            <sz val="9"/>
            <color indexed="81"/>
            <rFont val="Tahoma"/>
            <family val="2"/>
          </rPr>
          <t>Enter numerical value</t>
        </r>
      </text>
    </comment>
    <comment ref="E31" authorId="0" shapeId="0" xr:uid="{5883EDBD-3FAC-4B90-9CBF-ADAE6C4771A6}">
      <text>
        <r>
          <rPr>
            <sz val="9"/>
            <color indexed="81"/>
            <rFont val="Tahoma"/>
            <family val="2"/>
          </rPr>
          <t>Enter numerical value</t>
        </r>
      </text>
    </comment>
    <comment ref="E32" authorId="0" shapeId="0" xr:uid="{F1735B53-E77C-4465-8BC4-9C9994AED0FF}">
      <text>
        <r>
          <rPr>
            <sz val="9"/>
            <color indexed="81"/>
            <rFont val="Tahoma"/>
            <family val="2"/>
          </rPr>
          <t>Enter numerical value</t>
        </r>
      </text>
    </comment>
    <comment ref="D40" authorId="1" shapeId="0" xr:uid="{00000000-0006-0000-0400-000004000000}">
      <text>
        <r>
          <rPr>
            <sz val="9"/>
            <color indexed="81"/>
            <rFont val="Tahoma"/>
            <family val="2"/>
          </rPr>
          <t>Click on cell to access drop down menu</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Susanna Lyons</author>
    <author>user</author>
  </authors>
  <commentList>
    <comment ref="D5" authorId="0" shapeId="0" xr:uid="{EF681987-9366-4C9E-9F11-88EB2476CE90}">
      <text>
        <r>
          <rPr>
            <sz val="9"/>
            <color indexed="81"/>
            <rFont val="Tahoma"/>
            <family val="2"/>
          </rPr>
          <t>Enter numerical value</t>
        </r>
      </text>
    </comment>
    <comment ref="F5" authorId="0" shapeId="0" xr:uid="{33EFE3B7-1F08-4BD0-BEC1-EDA0EF75EAC4}">
      <text>
        <r>
          <rPr>
            <sz val="9"/>
            <color indexed="81"/>
            <rFont val="Tahoma"/>
            <family val="2"/>
          </rPr>
          <t>Enter numerical value</t>
        </r>
      </text>
    </comment>
    <comment ref="D11" authorId="0" shapeId="0" xr:uid="{AA169E58-7FEF-40E7-A8C7-C07835FC36B8}">
      <text>
        <r>
          <rPr>
            <sz val="9"/>
            <color indexed="81"/>
            <rFont val="Tahoma"/>
            <family val="2"/>
          </rPr>
          <t>Enter numerical value</t>
        </r>
      </text>
    </comment>
    <comment ref="D16" authorId="1" shapeId="0" xr:uid="{00000000-0006-0000-0500-000004000000}">
      <text>
        <r>
          <rPr>
            <sz val="9"/>
            <color indexed="81"/>
            <rFont val="Tahoma"/>
            <family val="2"/>
          </rPr>
          <t>Click on cell to access drop down menu</t>
        </r>
      </text>
    </comment>
    <comment ref="D22" authorId="1" shapeId="0" xr:uid="{00000000-0006-0000-0500-000005000000}">
      <text>
        <r>
          <rPr>
            <sz val="9"/>
            <color indexed="81"/>
            <rFont val="Tahoma"/>
            <family val="2"/>
          </rPr>
          <t>Click on cell to access drop down menu</t>
        </r>
      </text>
    </comment>
    <comment ref="D23" authorId="1" shapeId="0" xr:uid="{00000000-0006-0000-0500-000006000000}">
      <text>
        <r>
          <rPr>
            <sz val="9"/>
            <color indexed="81"/>
            <rFont val="Tahoma"/>
            <family val="2"/>
          </rPr>
          <t>Click on cell to access drop down menu</t>
        </r>
      </text>
    </comment>
    <comment ref="D24" authorId="1" shapeId="0" xr:uid="{00000000-0006-0000-0500-000007000000}">
      <text>
        <r>
          <rPr>
            <sz val="9"/>
            <color indexed="81"/>
            <rFont val="Tahoma"/>
            <family val="2"/>
          </rPr>
          <t>Click on cell to access drop down menu</t>
        </r>
      </text>
    </comment>
    <comment ref="D27" authorId="1" shapeId="0" xr:uid="{00000000-0006-0000-0500-000008000000}">
      <text>
        <r>
          <rPr>
            <sz val="9"/>
            <color indexed="81"/>
            <rFont val="Tahoma"/>
            <family val="2"/>
          </rPr>
          <t>Click on cell to access drop down menu</t>
        </r>
      </text>
    </comment>
    <comment ref="D28" authorId="0" shapeId="0" xr:uid="{42A58FCF-9D16-40F8-8BE8-346E2EF20CEF}">
      <text>
        <r>
          <rPr>
            <sz val="9"/>
            <color indexed="81"/>
            <rFont val="Tahoma"/>
            <family val="2"/>
          </rPr>
          <t>Enter numerical value</t>
        </r>
      </text>
    </comment>
    <comment ref="D33" authorId="1" shapeId="0" xr:uid="{00000000-0006-0000-0500-00000A000000}">
      <text>
        <r>
          <rPr>
            <sz val="9"/>
            <color indexed="81"/>
            <rFont val="Tahoma"/>
            <family val="2"/>
          </rPr>
          <t>Click on cell to access drop down menu</t>
        </r>
      </text>
    </comment>
    <comment ref="D35" authorId="0" shapeId="0" xr:uid="{00000000-0006-0000-0500-00000B000000}">
      <text>
        <r>
          <rPr>
            <sz val="9"/>
            <color indexed="81"/>
            <rFont val="Tahoma"/>
            <family val="2"/>
          </rPr>
          <t>Click on cell to choose drop down</t>
        </r>
      </text>
    </comment>
    <comment ref="D36" authorId="0" shapeId="0" xr:uid="{00000000-0006-0000-0500-00000C000000}">
      <text>
        <r>
          <rPr>
            <sz val="9"/>
            <color indexed="81"/>
            <rFont val="Tahoma"/>
            <family val="2"/>
          </rPr>
          <t>Click on cell to choose drop down</t>
        </r>
      </text>
    </comment>
    <comment ref="D37" authorId="0" shapeId="0" xr:uid="{00000000-0006-0000-0500-00000D000000}">
      <text>
        <r>
          <rPr>
            <sz val="9"/>
            <color indexed="81"/>
            <rFont val="Tahoma"/>
            <family val="2"/>
          </rPr>
          <t>Click on cell to choose drop down</t>
        </r>
      </text>
    </comment>
    <comment ref="D38" authorId="0" shapeId="0" xr:uid="{00000000-0006-0000-0500-00000E000000}">
      <text>
        <r>
          <rPr>
            <sz val="9"/>
            <color indexed="81"/>
            <rFont val="Tahoma"/>
            <family val="2"/>
          </rPr>
          <t>Click on cell to choose drop down</t>
        </r>
      </text>
    </comment>
    <comment ref="D39" authorId="0" shapeId="0" xr:uid="{00000000-0006-0000-0500-00000F000000}">
      <text>
        <r>
          <rPr>
            <sz val="9"/>
            <color indexed="81"/>
            <rFont val="Tahoma"/>
            <family val="2"/>
          </rPr>
          <t>Click on cell to choose drop down</t>
        </r>
      </text>
    </comment>
    <comment ref="D40" authorId="0" shapeId="0" xr:uid="{00000000-0006-0000-0500-000010000000}">
      <text>
        <r>
          <rPr>
            <sz val="9"/>
            <color indexed="81"/>
            <rFont val="Tahoma"/>
            <family val="2"/>
          </rPr>
          <t>Click on cell to choose drop down</t>
        </r>
      </text>
    </comment>
    <comment ref="D47" authorId="1" shapeId="0" xr:uid="{00000000-0006-0000-0500-000011000000}">
      <text>
        <r>
          <rPr>
            <sz val="9"/>
            <color indexed="81"/>
            <rFont val="Tahoma"/>
            <family val="2"/>
          </rPr>
          <t>Click on cell to access drop down menu</t>
        </r>
      </text>
    </comment>
    <comment ref="F47" authorId="1" shapeId="0" xr:uid="{00000000-0006-0000-0500-000012000000}">
      <text>
        <r>
          <rPr>
            <sz val="9"/>
            <color indexed="81"/>
            <rFont val="Tahoma"/>
            <family val="2"/>
          </rPr>
          <t>Click on cell to access drop down menu</t>
        </r>
      </text>
    </comment>
    <comment ref="D48" authorId="1" shapeId="0" xr:uid="{00000000-0006-0000-0500-000013000000}">
      <text>
        <r>
          <rPr>
            <sz val="9"/>
            <color indexed="81"/>
            <rFont val="Tahoma"/>
            <family val="2"/>
          </rPr>
          <t>Click on cell to access drop down menu</t>
        </r>
      </text>
    </comment>
    <comment ref="F48" authorId="1" shapeId="0" xr:uid="{00000000-0006-0000-0500-000014000000}">
      <text>
        <r>
          <rPr>
            <sz val="9"/>
            <color indexed="81"/>
            <rFont val="Tahoma"/>
            <family val="2"/>
          </rPr>
          <t>Click on cell to access drop down menu</t>
        </r>
      </text>
    </comment>
    <comment ref="D49" authorId="1" shapeId="0" xr:uid="{00000000-0006-0000-0500-000015000000}">
      <text>
        <r>
          <rPr>
            <sz val="9"/>
            <color indexed="81"/>
            <rFont val="Tahoma"/>
            <family val="2"/>
          </rPr>
          <t>Click on cell to access drop down menu</t>
        </r>
      </text>
    </comment>
    <comment ref="F49" authorId="1" shapeId="0" xr:uid="{00000000-0006-0000-0500-000016000000}">
      <text>
        <r>
          <rPr>
            <sz val="9"/>
            <color indexed="81"/>
            <rFont val="Tahoma"/>
            <family val="2"/>
          </rPr>
          <t>Click on cell to access drop down menu</t>
        </r>
      </text>
    </comment>
    <comment ref="D50" authorId="1" shapeId="0" xr:uid="{00000000-0006-0000-0500-000017000000}">
      <text>
        <r>
          <rPr>
            <sz val="9"/>
            <color indexed="81"/>
            <rFont val="Tahoma"/>
            <family val="2"/>
          </rPr>
          <t>Click on cell to access drop down menu</t>
        </r>
      </text>
    </comment>
    <comment ref="F50" authorId="1" shapeId="0" xr:uid="{00000000-0006-0000-0500-000018000000}">
      <text>
        <r>
          <rPr>
            <sz val="9"/>
            <color indexed="81"/>
            <rFont val="Tahoma"/>
            <family val="2"/>
          </rPr>
          <t>Click on cell to access drop down menu</t>
        </r>
      </text>
    </comment>
    <comment ref="D51" authorId="1" shapeId="0" xr:uid="{00000000-0006-0000-0500-000019000000}">
      <text>
        <r>
          <rPr>
            <sz val="9"/>
            <color indexed="81"/>
            <rFont val="Tahoma"/>
            <family val="2"/>
          </rPr>
          <t>Click on cell to access drop down menu</t>
        </r>
      </text>
    </comment>
    <comment ref="F51" authorId="1" shapeId="0" xr:uid="{00000000-0006-0000-0500-00001A000000}">
      <text>
        <r>
          <rPr>
            <sz val="9"/>
            <color indexed="81"/>
            <rFont val="Tahoma"/>
            <family val="2"/>
          </rPr>
          <t>Click on cell to access drop down menu</t>
        </r>
      </text>
    </comment>
    <comment ref="D58" authorId="1" shapeId="0" xr:uid="{00000000-0006-0000-0500-00001B000000}">
      <text>
        <r>
          <rPr>
            <sz val="9"/>
            <color indexed="81"/>
            <rFont val="Tahoma"/>
            <family val="2"/>
          </rPr>
          <t>Click on cell to access drop down menu</t>
        </r>
      </text>
    </comment>
    <comment ref="D59" authorId="1" shapeId="0" xr:uid="{00000000-0006-0000-0500-00001C000000}">
      <text>
        <r>
          <rPr>
            <sz val="9"/>
            <color indexed="81"/>
            <rFont val="Tahoma"/>
            <family val="2"/>
          </rPr>
          <t>Click on cell to access drop down menu</t>
        </r>
      </text>
    </comment>
    <comment ref="D60" authorId="0" shapeId="0" xr:uid="{00000000-0006-0000-0500-00001D000000}">
      <text>
        <r>
          <rPr>
            <sz val="9"/>
            <color indexed="81"/>
            <rFont val="Tahoma"/>
            <family val="2"/>
          </rPr>
          <t>Click on cell to choose drop down</t>
        </r>
      </text>
    </comment>
    <comment ref="D61" authorId="0" shapeId="0" xr:uid="{00000000-0006-0000-0500-00001E000000}">
      <text>
        <r>
          <rPr>
            <sz val="9"/>
            <color indexed="81"/>
            <rFont val="Tahoma"/>
            <family val="2"/>
          </rPr>
          <t>Click on cell to choose drop down</t>
        </r>
      </text>
    </comment>
    <comment ref="D62" authorId="0" shapeId="0" xr:uid="{00000000-0006-0000-0500-00001F000000}">
      <text>
        <r>
          <rPr>
            <sz val="9"/>
            <color indexed="81"/>
            <rFont val="Tahoma"/>
            <family val="2"/>
          </rPr>
          <t>Click on cell to choose drop down</t>
        </r>
      </text>
    </comment>
    <comment ref="D63" authorId="0" shapeId="0" xr:uid="{00000000-0006-0000-0500-000020000000}">
      <text>
        <r>
          <rPr>
            <sz val="9"/>
            <color indexed="81"/>
            <rFont val="Tahoma"/>
            <family val="2"/>
          </rPr>
          <t>Click on cell to choose drop down</t>
        </r>
      </text>
    </comment>
    <comment ref="D64" authorId="0" shapeId="0" xr:uid="{00000000-0006-0000-0500-000021000000}">
      <text>
        <r>
          <rPr>
            <sz val="9"/>
            <color indexed="81"/>
            <rFont val="Tahoma"/>
            <family val="2"/>
          </rPr>
          <t>Click on cell to choose drop down</t>
        </r>
      </text>
    </comment>
    <comment ref="D71" authorId="1" shapeId="0" xr:uid="{00000000-0006-0000-0500-000022000000}">
      <text>
        <r>
          <rPr>
            <sz val="9"/>
            <color indexed="81"/>
            <rFont val="Tahoma"/>
            <family val="2"/>
          </rPr>
          <t>Click on cell to access drop down menu</t>
        </r>
      </text>
    </comment>
    <comment ref="D72" authorId="1" shapeId="0" xr:uid="{00000000-0006-0000-0500-000023000000}">
      <text>
        <r>
          <rPr>
            <sz val="9"/>
            <color indexed="81"/>
            <rFont val="Tahoma"/>
            <family val="2"/>
          </rPr>
          <t>Click on cell to access drop down menu</t>
        </r>
      </text>
    </comment>
    <comment ref="D76" authorId="1" shapeId="0" xr:uid="{00000000-0006-0000-0500-000024000000}">
      <text>
        <r>
          <rPr>
            <sz val="9"/>
            <color indexed="81"/>
            <rFont val="Tahoma"/>
            <family val="2"/>
          </rPr>
          <t>Click on cell to access drop down menu</t>
        </r>
      </text>
    </comment>
    <comment ref="D78" authorId="1" shapeId="0" xr:uid="{00000000-0006-0000-0500-000025000000}">
      <text>
        <r>
          <rPr>
            <sz val="9"/>
            <color indexed="81"/>
            <rFont val="Tahoma"/>
            <family val="2"/>
          </rPr>
          <t>Click on cell to access drop down menu</t>
        </r>
      </text>
    </comment>
    <comment ref="D79" authorId="1" shapeId="0" xr:uid="{00000000-0006-0000-0500-000026000000}">
      <text>
        <r>
          <rPr>
            <sz val="9"/>
            <color indexed="81"/>
            <rFont val="Tahoma"/>
            <family val="2"/>
          </rPr>
          <t>Click on cell to access drop down menu</t>
        </r>
      </text>
    </comment>
    <comment ref="D80" authorId="1" shapeId="0" xr:uid="{00000000-0006-0000-0500-000027000000}">
      <text>
        <r>
          <rPr>
            <sz val="9"/>
            <color indexed="81"/>
            <rFont val="Tahoma"/>
            <family val="2"/>
          </rPr>
          <t>Click on cell to access drop down menu</t>
        </r>
      </text>
    </comment>
    <comment ref="D81" authorId="1" shapeId="0" xr:uid="{00000000-0006-0000-0500-000028000000}">
      <text>
        <r>
          <rPr>
            <sz val="9"/>
            <color indexed="81"/>
            <rFont val="Tahoma"/>
            <family val="2"/>
          </rPr>
          <t>Click on cell to access drop down menu</t>
        </r>
      </text>
    </comment>
    <comment ref="D84" authorId="0" shapeId="0" xr:uid="{00000000-0006-0000-0500-000029000000}">
      <text>
        <r>
          <rPr>
            <sz val="9"/>
            <color indexed="81"/>
            <rFont val="Tahoma"/>
            <family val="2"/>
          </rPr>
          <t>Click on cell to choose drop down</t>
        </r>
      </text>
    </comment>
    <comment ref="D85" authorId="0" shapeId="0" xr:uid="{00000000-0006-0000-0500-00002A000000}">
      <text>
        <r>
          <rPr>
            <sz val="9"/>
            <color indexed="81"/>
            <rFont val="Tahoma"/>
            <family val="2"/>
          </rPr>
          <t>Click on cell to choose drop down</t>
        </r>
      </text>
    </comment>
    <comment ref="D86" authorId="0" shapeId="0" xr:uid="{00000000-0006-0000-0500-00002B000000}">
      <text>
        <r>
          <rPr>
            <sz val="9"/>
            <color indexed="81"/>
            <rFont val="Tahoma"/>
            <family val="2"/>
          </rPr>
          <t>Click on cell to choose drop down</t>
        </r>
      </text>
    </comment>
    <comment ref="D87" authorId="0" shapeId="0" xr:uid="{00000000-0006-0000-0500-00002C000000}">
      <text>
        <r>
          <rPr>
            <sz val="9"/>
            <color indexed="81"/>
            <rFont val="Tahoma"/>
            <family val="2"/>
          </rPr>
          <t>Click on cell to choose drop down</t>
        </r>
      </text>
    </comment>
    <comment ref="D88" authorId="0" shapeId="0" xr:uid="{00000000-0006-0000-0500-00002D000000}">
      <text>
        <r>
          <rPr>
            <sz val="9"/>
            <color indexed="81"/>
            <rFont val="Tahoma"/>
            <family val="2"/>
          </rPr>
          <t>Click on cell to choose drop down</t>
        </r>
      </text>
    </comment>
    <comment ref="D89" authorId="0" shapeId="0" xr:uid="{00000000-0006-0000-0500-00002E000000}">
      <text>
        <r>
          <rPr>
            <sz val="9"/>
            <color indexed="81"/>
            <rFont val="Tahoma"/>
            <family val="2"/>
          </rPr>
          <t>Click on cell to choose drop down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user</author>
    <author>Susanna Lyons</author>
  </authors>
  <commentList>
    <comment ref="D5" authorId="0" shapeId="0" xr:uid="{00000000-0006-0000-0600-000001000000}">
      <text>
        <r>
          <rPr>
            <sz val="9"/>
            <color indexed="81"/>
            <rFont val="Tahoma"/>
            <family val="2"/>
          </rPr>
          <t>Click on cell to access drop down menu</t>
        </r>
      </text>
    </comment>
    <comment ref="D6" authorId="0" shapeId="0" xr:uid="{00000000-0006-0000-0600-000002000000}">
      <text>
        <r>
          <rPr>
            <sz val="9"/>
            <color indexed="81"/>
            <rFont val="Tahoma"/>
            <family val="2"/>
          </rPr>
          <t>Click on cell to access drop down menu</t>
        </r>
      </text>
    </comment>
    <comment ref="D9" authorId="0" shapeId="0" xr:uid="{00000000-0006-0000-0600-000003000000}">
      <text>
        <r>
          <rPr>
            <sz val="9"/>
            <color indexed="81"/>
            <rFont val="Tahoma"/>
            <family val="2"/>
          </rPr>
          <t>Click on cell to access drop down menu</t>
        </r>
      </text>
    </comment>
    <comment ref="D15" authorId="0" shapeId="0" xr:uid="{00000000-0006-0000-0600-000004000000}">
      <text>
        <r>
          <rPr>
            <sz val="9"/>
            <color indexed="81"/>
            <rFont val="Tahoma"/>
            <family val="2"/>
          </rPr>
          <t>Click on cell to access drop down menu</t>
        </r>
      </text>
    </comment>
    <comment ref="D19" authorId="0" shapeId="0" xr:uid="{00000000-0006-0000-0600-000005000000}">
      <text>
        <r>
          <rPr>
            <sz val="9"/>
            <color indexed="81"/>
            <rFont val="Tahoma"/>
            <family val="2"/>
          </rPr>
          <t>Click on cell to access drop down menu</t>
        </r>
      </text>
    </comment>
    <comment ref="D20" authorId="0" shapeId="0" xr:uid="{00000000-0006-0000-0600-000006000000}">
      <text>
        <r>
          <rPr>
            <sz val="9"/>
            <color indexed="81"/>
            <rFont val="Tahoma"/>
            <family val="2"/>
          </rPr>
          <t>Click on cell to access drop down menu</t>
        </r>
      </text>
    </comment>
    <comment ref="D27" authorId="0" shapeId="0" xr:uid="{00000000-0006-0000-0600-000007000000}">
      <text>
        <r>
          <rPr>
            <sz val="9"/>
            <color indexed="81"/>
            <rFont val="Tahoma"/>
            <family val="2"/>
          </rPr>
          <t>Click on cell to access drop down menu</t>
        </r>
      </text>
    </comment>
    <comment ref="D29" authorId="0" shapeId="0" xr:uid="{00000000-0006-0000-0600-000008000000}">
      <text>
        <r>
          <rPr>
            <sz val="9"/>
            <color indexed="81"/>
            <rFont val="Tahoma"/>
            <family val="2"/>
          </rPr>
          <t>Click on cell to access drop down menu</t>
        </r>
      </text>
    </comment>
    <comment ref="D31" authorId="0" shapeId="0" xr:uid="{00000000-0006-0000-0600-000009000000}">
      <text>
        <r>
          <rPr>
            <sz val="9"/>
            <color indexed="81"/>
            <rFont val="Tahoma"/>
            <family val="2"/>
          </rPr>
          <t>Click on cell to access drop down menu</t>
        </r>
      </text>
    </comment>
    <comment ref="D39" authorId="0" shapeId="0" xr:uid="{00000000-0006-0000-0600-00000A000000}">
      <text>
        <r>
          <rPr>
            <sz val="9"/>
            <color indexed="81"/>
            <rFont val="Tahoma"/>
            <family val="2"/>
          </rPr>
          <t>Click on cell to access drop down menu</t>
        </r>
      </text>
    </comment>
    <comment ref="D40" authorId="1" shapeId="0" xr:uid="{0DA95088-9AF8-483E-923F-1B7D9D0F2DBC}">
      <text>
        <r>
          <rPr>
            <sz val="9"/>
            <color indexed="81"/>
            <rFont val="Tahoma"/>
            <family val="2"/>
          </rPr>
          <t>Enter numerical value</t>
        </r>
      </text>
    </comment>
    <comment ref="D41" authorId="1" shapeId="0" xr:uid="{BADAF001-354D-410B-8EFA-965DDFADCFDD}">
      <text>
        <r>
          <rPr>
            <sz val="9"/>
            <color indexed="81"/>
            <rFont val="Tahoma"/>
            <family val="2"/>
          </rPr>
          <t>Enter numerical value</t>
        </r>
      </text>
    </comment>
    <comment ref="D42" authorId="1" shapeId="0" xr:uid="{454B003C-817E-41E3-94AA-F42312C60A6A}">
      <text>
        <r>
          <rPr>
            <sz val="9"/>
            <color indexed="81"/>
            <rFont val="Tahoma"/>
            <family val="2"/>
          </rPr>
          <t>Enter numerical value</t>
        </r>
      </text>
    </comment>
    <comment ref="D51" authorId="0" shapeId="0" xr:uid="{00000000-0006-0000-0600-00000E000000}">
      <text>
        <r>
          <rPr>
            <sz val="9"/>
            <color indexed="81"/>
            <rFont val="Tahoma"/>
            <family val="2"/>
          </rPr>
          <t>Click on cell to access drop down menu</t>
        </r>
      </text>
    </comment>
    <comment ref="D52" authorId="0" shapeId="0" xr:uid="{00000000-0006-0000-0600-00000F000000}">
      <text>
        <r>
          <rPr>
            <sz val="9"/>
            <color indexed="81"/>
            <rFont val="Tahoma"/>
            <family val="2"/>
          </rPr>
          <t>Click on cell to access drop down menu</t>
        </r>
      </text>
    </comment>
    <comment ref="D53" authorId="0" shapeId="0" xr:uid="{00000000-0006-0000-0600-000010000000}">
      <text>
        <r>
          <rPr>
            <sz val="9"/>
            <color indexed="81"/>
            <rFont val="Tahoma"/>
            <family val="2"/>
          </rPr>
          <t>Click on cell to access drop down menu</t>
        </r>
      </text>
    </comment>
    <comment ref="D54" authorId="0" shapeId="0" xr:uid="{00000000-0006-0000-0600-000011000000}">
      <text>
        <r>
          <rPr>
            <sz val="9"/>
            <color indexed="81"/>
            <rFont val="Tahoma"/>
            <family val="2"/>
          </rPr>
          <t>Click on cell to access drop down menu</t>
        </r>
      </text>
    </comment>
    <comment ref="D55" authorId="0" shapeId="0" xr:uid="{00000000-0006-0000-0600-000012000000}">
      <text>
        <r>
          <rPr>
            <sz val="9"/>
            <color indexed="81"/>
            <rFont val="Tahoma"/>
            <family val="2"/>
          </rPr>
          <t>Click on cell to access drop down menu</t>
        </r>
      </text>
    </comment>
    <comment ref="D62" authorId="0" shapeId="0" xr:uid="{00000000-0006-0000-0600-000013000000}">
      <text>
        <r>
          <rPr>
            <sz val="9"/>
            <color indexed="81"/>
            <rFont val="Tahoma"/>
            <family val="2"/>
          </rPr>
          <t>Click on cell to access drop down menu</t>
        </r>
      </text>
    </comment>
    <comment ref="D69" authorId="0" shapeId="0" xr:uid="{00000000-0006-0000-0600-000014000000}">
      <text>
        <r>
          <rPr>
            <sz val="9"/>
            <color indexed="81"/>
            <rFont val="Tahoma"/>
            <family val="2"/>
          </rPr>
          <t>Click on cell to access drop down menu</t>
        </r>
      </text>
    </comment>
    <comment ref="D70" authorId="0" shapeId="0" xr:uid="{00000000-0006-0000-0600-000015000000}">
      <text>
        <r>
          <rPr>
            <sz val="9"/>
            <color indexed="81"/>
            <rFont val="Tahoma"/>
            <family val="2"/>
          </rPr>
          <t>Click on cell to access drop down menu</t>
        </r>
      </text>
    </comment>
    <comment ref="D74" authorId="0" shapeId="0" xr:uid="{00000000-0006-0000-0600-000016000000}">
      <text>
        <r>
          <rPr>
            <sz val="9"/>
            <color indexed="81"/>
            <rFont val="Tahoma"/>
            <family val="2"/>
          </rPr>
          <t>Click on cell to access drop down menu</t>
        </r>
      </text>
    </comment>
    <comment ref="D75" authorId="0" shapeId="0" xr:uid="{00000000-0006-0000-0600-000017000000}">
      <text>
        <r>
          <rPr>
            <sz val="9"/>
            <color indexed="81"/>
            <rFont val="Tahoma"/>
            <family val="2"/>
          </rPr>
          <t>Click on cell to access drop down menu</t>
        </r>
      </text>
    </comment>
    <comment ref="D76" authorId="0" shapeId="0" xr:uid="{00000000-0006-0000-0600-000018000000}">
      <text>
        <r>
          <rPr>
            <sz val="9"/>
            <color indexed="81"/>
            <rFont val="Tahoma"/>
            <family val="2"/>
          </rPr>
          <t>Click on cell to access drop down menu</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Susanna Lyons</author>
  </authors>
  <commentList>
    <comment ref="D5" authorId="0" shapeId="0" xr:uid="{00000000-0006-0000-0700-000001000000}">
      <text>
        <r>
          <rPr>
            <sz val="9"/>
            <color indexed="81"/>
            <rFont val="Tahoma"/>
            <family val="2"/>
          </rPr>
          <t xml:space="preserve">Click on cell to select from drop down menu
</t>
        </r>
      </text>
    </comment>
    <comment ref="F5" authorId="0" shapeId="0" xr:uid="{00000000-0006-0000-0700-000002000000}">
      <text>
        <r>
          <rPr>
            <sz val="9"/>
            <color indexed="81"/>
            <rFont val="Tahoma"/>
            <family val="2"/>
          </rPr>
          <t xml:space="preserve">Click on cell to select from drop down menu
</t>
        </r>
      </text>
    </comment>
    <comment ref="D6" authorId="0" shapeId="0" xr:uid="{00000000-0006-0000-0700-000003000000}">
      <text>
        <r>
          <rPr>
            <sz val="9"/>
            <color indexed="81"/>
            <rFont val="Tahoma"/>
            <family val="2"/>
          </rPr>
          <t xml:space="preserve">Click on cell to select from drop down menu
</t>
        </r>
      </text>
    </comment>
    <comment ref="F6" authorId="0" shapeId="0" xr:uid="{00000000-0006-0000-0700-000004000000}">
      <text>
        <r>
          <rPr>
            <sz val="9"/>
            <color indexed="81"/>
            <rFont val="Tahoma"/>
            <family val="2"/>
          </rPr>
          <t xml:space="preserve">Click on cell to select from drop down menu
</t>
        </r>
      </text>
    </comment>
    <comment ref="D7" authorId="0" shapeId="0" xr:uid="{00000000-0006-0000-0700-000005000000}">
      <text>
        <r>
          <rPr>
            <sz val="9"/>
            <color indexed="81"/>
            <rFont val="Tahoma"/>
            <family val="2"/>
          </rPr>
          <t xml:space="preserve">Click on cell to select from drop down menu
</t>
        </r>
      </text>
    </comment>
    <comment ref="F7" authorId="0" shapeId="0" xr:uid="{00000000-0006-0000-0700-000006000000}">
      <text>
        <r>
          <rPr>
            <sz val="9"/>
            <color indexed="81"/>
            <rFont val="Tahoma"/>
            <family val="2"/>
          </rPr>
          <t xml:space="preserve">Click on cell to select from drop down menu
</t>
        </r>
      </text>
    </comment>
    <comment ref="D8" authorId="0" shapeId="0" xr:uid="{00000000-0006-0000-0700-000007000000}">
      <text>
        <r>
          <rPr>
            <sz val="9"/>
            <color indexed="81"/>
            <rFont val="Tahoma"/>
            <family val="2"/>
          </rPr>
          <t xml:space="preserve">Click on cell to select from drop down menu
</t>
        </r>
      </text>
    </comment>
    <comment ref="F8" authorId="0" shapeId="0" xr:uid="{00000000-0006-0000-0700-000008000000}">
      <text>
        <r>
          <rPr>
            <sz val="9"/>
            <color indexed="81"/>
            <rFont val="Tahoma"/>
            <family val="2"/>
          </rPr>
          <t xml:space="preserve">Click on cell to select from drop down menu
</t>
        </r>
      </text>
    </comment>
    <comment ref="D9" authorId="0" shapeId="0" xr:uid="{00000000-0006-0000-0700-000009000000}">
      <text>
        <r>
          <rPr>
            <sz val="9"/>
            <color indexed="81"/>
            <rFont val="Tahoma"/>
            <family val="2"/>
          </rPr>
          <t xml:space="preserve">Click on cell to select from drop down menu
</t>
        </r>
      </text>
    </comment>
    <comment ref="F9" authorId="0" shapeId="0" xr:uid="{00000000-0006-0000-0700-00000A000000}">
      <text>
        <r>
          <rPr>
            <sz val="9"/>
            <color indexed="81"/>
            <rFont val="Tahoma"/>
            <family val="2"/>
          </rPr>
          <t xml:space="preserve">Click on cell to select from drop down menu
</t>
        </r>
      </text>
    </comment>
    <comment ref="D15" authorId="0" shapeId="0" xr:uid="{00000000-0006-0000-0700-00000B000000}">
      <text>
        <r>
          <rPr>
            <sz val="9"/>
            <color indexed="81"/>
            <rFont val="Tahoma"/>
            <family val="2"/>
          </rPr>
          <t xml:space="preserve">Click on cell to select from drop down menu
</t>
        </r>
      </text>
    </comment>
    <comment ref="D23" authorId="0" shapeId="0" xr:uid="{00000000-0006-0000-0700-00000C000000}">
      <text>
        <r>
          <rPr>
            <sz val="9"/>
            <color indexed="81"/>
            <rFont val="Tahoma"/>
            <family val="2"/>
          </rPr>
          <t xml:space="preserve">Click on cell to use drop down menu
</t>
        </r>
      </text>
    </comment>
    <comment ref="D24" authorId="0" shapeId="0" xr:uid="{00000000-0006-0000-0700-00000D000000}">
      <text>
        <r>
          <rPr>
            <sz val="9"/>
            <color indexed="81"/>
            <rFont val="Tahoma"/>
            <family val="2"/>
          </rPr>
          <t xml:space="preserve">Click on cell to use drop down menu
</t>
        </r>
      </text>
    </comment>
    <comment ref="D25" authorId="0" shapeId="0" xr:uid="{00000000-0006-0000-0700-00000E000000}">
      <text>
        <r>
          <rPr>
            <sz val="9"/>
            <color indexed="81"/>
            <rFont val="Tahoma"/>
            <family val="2"/>
          </rPr>
          <t xml:space="preserve">Click on cell to use drop down menu
</t>
        </r>
      </text>
    </comment>
    <comment ref="D26" authorId="0" shapeId="0" xr:uid="{00000000-0006-0000-0700-00000F000000}">
      <text>
        <r>
          <rPr>
            <sz val="9"/>
            <color indexed="81"/>
            <rFont val="Tahoma"/>
            <family val="2"/>
          </rPr>
          <t xml:space="preserve">Click on cell to use drop down menu
</t>
        </r>
      </text>
    </comment>
    <comment ref="D28" authorId="0" shapeId="0" xr:uid="{00000000-0006-0000-0700-000010000000}">
      <text>
        <r>
          <rPr>
            <sz val="9"/>
            <color indexed="81"/>
            <rFont val="Tahoma"/>
            <family val="2"/>
          </rPr>
          <t xml:space="preserve">Click on cell to select from drop down menu
</t>
        </r>
      </text>
    </comment>
    <comment ref="D33" authorId="0" shapeId="0" xr:uid="{00000000-0006-0000-0700-000011000000}">
      <text>
        <r>
          <rPr>
            <sz val="9"/>
            <color indexed="81"/>
            <rFont val="Tahoma"/>
            <family val="2"/>
          </rPr>
          <t xml:space="preserve">Click on cell to select from drop down menu
</t>
        </r>
      </text>
    </comment>
    <comment ref="D39" authorId="0" shapeId="0" xr:uid="{95BF3A3E-5D8F-4F2B-9A82-164E9E125BFF}">
      <text>
        <r>
          <rPr>
            <sz val="9"/>
            <color indexed="81"/>
            <rFont val="Tahoma"/>
            <family val="2"/>
          </rPr>
          <t>Enter numerical value</t>
        </r>
      </text>
    </comment>
    <comment ref="D40" authorId="0" shapeId="0" xr:uid="{6ED2B651-35E5-4614-A5EF-EAFC60F40C6F}">
      <text>
        <r>
          <rPr>
            <sz val="9"/>
            <color indexed="81"/>
            <rFont val="Tahoma"/>
            <family val="2"/>
          </rPr>
          <t>Enter numerical value</t>
        </r>
      </text>
    </comment>
    <comment ref="D43" authorId="0" shapeId="0" xr:uid="{00000000-0006-0000-0700-000014000000}">
      <text>
        <r>
          <rPr>
            <sz val="9"/>
            <color indexed="81"/>
            <rFont val="Tahoma"/>
            <family val="2"/>
          </rPr>
          <t xml:space="preserve">Click on cell to use drop down menu
</t>
        </r>
      </text>
    </comment>
    <comment ref="D44" authorId="0" shapeId="0" xr:uid="{00000000-0006-0000-0700-000015000000}">
      <text>
        <r>
          <rPr>
            <sz val="9"/>
            <color indexed="81"/>
            <rFont val="Tahoma"/>
            <family val="2"/>
          </rPr>
          <t xml:space="preserve">Click on cell to use drop down menu
</t>
        </r>
      </text>
    </comment>
    <comment ref="D45" authorId="0" shapeId="0" xr:uid="{00000000-0006-0000-0700-000016000000}">
      <text>
        <r>
          <rPr>
            <sz val="9"/>
            <color indexed="81"/>
            <rFont val="Tahoma"/>
            <family val="2"/>
          </rPr>
          <t xml:space="preserve">Click on cell to use drop down menu
</t>
        </r>
      </text>
    </comment>
    <comment ref="D48" authorId="0" shapeId="0" xr:uid="{00000000-0006-0000-0700-000017000000}">
      <text>
        <r>
          <rPr>
            <sz val="9"/>
            <color indexed="81"/>
            <rFont val="Tahoma"/>
            <family val="2"/>
          </rPr>
          <t xml:space="preserve">Click on cell to select from drop down menu
</t>
        </r>
      </text>
    </comment>
    <comment ref="D53" authorId="0" shapeId="0" xr:uid="{1BB416A4-AE37-4751-846F-06731D81E8D0}">
      <text>
        <r>
          <rPr>
            <sz val="9"/>
            <color indexed="81"/>
            <rFont val="Tahoma"/>
            <family val="2"/>
          </rPr>
          <t>Enter numerical value</t>
        </r>
      </text>
    </comment>
    <comment ref="D54" authorId="0" shapeId="0" xr:uid="{ED7B48C6-0D6F-4B95-8787-B17D88612699}">
      <text>
        <r>
          <rPr>
            <sz val="9"/>
            <color indexed="81"/>
            <rFont val="Tahoma"/>
            <family val="2"/>
          </rPr>
          <t>Enter numerical value</t>
        </r>
      </text>
    </comment>
    <comment ref="D55" authorId="0" shapeId="0" xr:uid="{B0CC8363-75D9-410C-88D6-EF033F35E270}">
      <text>
        <r>
          <rPr>
            <sz val="9"/>
            <color indexed="81"/>
            <rFont val="Tahoma"/>
            <family val="2"/>
          </rPr>
          <t>Enter numerical value</t>
        </r>
      </text>
    </comment>
    <comment ref="D56" authorId="0" shapeId="0" xr:uid="{00000000-0006-0000-0700-000018000000}">
      <text>
        <r>
          <rPr>
            <sz val="9"/>
            <color indexed="81"/>
            <rFont val="Tahoma"/>
            <family val="2"/>
          </rPr>
          <t xml:space="preserve">Click on cell to select from drop down menu
</t>
        </r>
      </text>
    </comment>
    <comment ref="D58" authorId="0" shapeId="0" xr:uid="{5A7FC9A5-FD7D-4804-B480-4E3BF5DE32A2}">
      <text>
        <r>
          <rPr>
            <sz val="9"/>
            <color indexed="81"/>
            <rFont val="Tahoma"/>
            <family val="2"/>
          </rPr>
          <t>Enter numerical value</t>
        </r>
      </text>
    </comment>
    <comment ref="D59" authorId="0" shapeId="0" xr:uid="{E28DA3B6-7BA6-4B58-B8B9-B6656E9A8BB9}">
      <text>
        <r>
          <rPr>
            <sz val="9"/>
            <color indexed="81"/>
            <rFont val="Tahoma"/>
            <family val="2"/>
          </rPr>
          <t>Enter numerical value</t>
        </r>
      </text>
    </comment>
    <comment ref="D60" authorId="0" shapeId="0" xr:uid="{25EAB664-E216-4E80-B546-BD43C4D0B29B}">
      <text>
        <r>
          <rPr>
            <sz val="9"/>
            <color indexed="81"/>
            <rFont val="Tahoma"/>
            <family val="2"/>
          </rPr>
          <t>Enter numerical value</t>
        </r>
      </text>
    </comment>
    <comment ref="D68" authorId="0" shapeId="0" xr:uid="{5590C1C6-818E-4BAF-A4A3-8315FE6CADFD}">
      <text>
        <r>
          <rPr>
            <sz val="9"/>
            <color indexed="81"/>
            <rFont val="Tahoma"/>
            <family val="2"/>
          </rPr>
          <t>Enter numerical value</t>
        </r>
      </text>
    </comment>
    <comment ref="F68" authorId="0" shapeId="0" xr:uid="{3B946529-F729-4035-860C-F49EE4EEA57A}">
      <text>
        <r>
          <rPr>
            <sz val="9"/>
            <color indexed="81"/>
            <rFont val="Tahoma"/>
            <family val="2"/>
          </rPr>
          <t>Enter numerical value</t>
        </r>
      </text>
    </comment>
    <comment ref="D69" authorId="0" shapeId="0" xr:uid="{CD87648E-F676-4125-A8C9-59C70B46A3E7}">
      <text>
        <r>
          <rPr>
            <sz val="9"/>
            <color indexed="81"/>
            <rFont val="Tahoma"/>
            <family val="2"/>
          </rPr>
          <t>Enter numerical value</t>
        </r>
      </text>
    </comment>
    <comment ref="F69" authorId="0" shapeId="0" xr:uid="{D323B340-A4B8-4FEF-9D15-B20A42FBDC74}">
      <text>
        <r>
          <rPr>
            <sz val="9"/>
            <color indexed="81"/>
            <rFont val="Tahoma"/>
            <family val="2"/>
          </rPr>
          <t>Enter numerical value</t>
        </r>
      </text>
    </comment>
    <comment ref="D70" authorId="0" shapeId="0" xr:uid="{7373D3B9-4165-43C3-878E-094D2B8D40F5}">
      <text>
        <r>
          <rPr>
            <sz val="9"/>
            <color indexed="81"/>
            <rFont val="Tahoma"/>
            <family val="2"/>
          </rPr>
          <t>Enter numerical value</t>
        </r>
      </text>
    </comment>
    <comment ref="F70" authorId="0" shapeId="0" xr:uid="{9A007C09-D181-4AA4-AF3A-2D7C2CE0CD48}">
      <text>
        <r>
          <rPr>
            <sz val="9"/>
            <color indexed="81"/>
            <rFont val="Tahoma"/>
            <family val="2"/>
          </rPr>
          <t>Enter numerical value</t>
        </r>
      </text>
    </comment>
    <comment ref="D76" authorId="0" shapeId="0" xr:uid="{92E9F640-B601-4F46-AF59-9471604508E0}">
      <text>
        <r>
          <rPr>
            <sz val="9"/>
            <color indexed="81"/>
            <rFont val="Tahoma"/>
            <family val="2"/>
          </rPr>
          <t>Enter numerical value</t>
        </r>
      </text>
    </comment>
    <comment ref="D77" authorId="0" shapeId="0" xr:uid="{33895E88-705F-441A-93D2-E12B750407D5}">
      <text>
        <r>
          <rPr>
            <sz val="9"/>
            <color indexed="81"/>
            <rFont val="Tahoma"/>
            <family val="2"/>
          </rPr>
          <t>Enter numerical value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Susanna Lyons</author>
  </authors>
  <commentList>
    <comment ref="D5" authorId="0" shapeId="0" xr:uid="{00000000-0006-0000-0800-000001000000}">
      <text>
        <r>
          <rPr>
            <sz val="9"/>
            <color indexed="81"/>
            <rFont val="Tahoma"/>
            <family val="2"/>
          </rPr>
          <t>The name of the organisation will automatically appears once completed in General information section</t>
        </r>
      </text>
    </comment>
  </commentList>
</comments>
</file>

<file path=xl/sharedStrings.xml><?xml version="1.0" encoding="utf-8"?>
<sst xmlns="http://schemas.openxmlformats.org/spreadsheetml/2006/main" count="591" uniqueCount="441">
  <si>
    <t>Other</t>
  </si>
  <si>
    <r>
      <t>Office Address:</t>
    </r>
    <r>
      <rPr>
        <b/>
        <sz val="11"/>
        <color theme="1"/>
        <rFont val="Arial"/>
        <family val="2"/>
      </rPr>
      <t xml:space="preserve">  </t>
    </r>
    <r>
      <rPr>
        <b/>
        <sz val="9"/>
        <color rgb="FF000000"/>
        <rFont val="Arial"/>
        <family val="2"/>
      </rPr>
      <t>     </t>
    </r>
  </si>
  <si>
    <t xml:space="preserve">Telephone No: </t>
  </si>
  <si>
    <t>Email Address:</t>
  </si>
  <si>
    <t>Website Address (if any):</t>
  </si>
  <si>
    <t>Chairperson</t>
  </si>
  <si>
    <t>Email:</t>
  </si>
  <si>
    <t>Role in Organisation:</t>
  </si>
  <si>
    <t>Designated Activity Company</t>
  </si>
  <si>
    <t>SumOfNoOfUnits</t>
  </si>
  <si>
    <t>Owned</t>
  </si>
  <si>
    <t>CAS</t>
  </si>
  <si>
    <t>CLSS</t>
  </si>
  <si>
    <t>Out Of Mortgage</t>
  </si>
  <si>
    <t>P&amp;A</t>
  </si>
  <si>
    <t>Non State</t>
  </si>
  <si>
    <t>Leased</t>
  </si>
  <si>
    <t>From LA</t>
  </si>
  <si>
    <t>Private</t>
  </si>
  <si>
    <t>Other AHB</t>
  </si>
  <si>
    <t>Managed</t>
  </si>
  <si>
    <t>OBO LA</t>
  </si>
  <si>
    <t>OBO Private</t>
  </si>
  <si>
    <t>OBO OtherAHB</t>
  </si>
  <si>
    <t>Carlow</t>
  </si>
  <si>
    <t>Cavan</t>
  </si>
  <si>
    <t>Clare</t>
  </si>
  <si>
    <t>Cork City</t>
  </si>
  <si>
    <t>Cork County</t>
  </si>
  <si>
    <t>Donegal</t>
  </si>
  <si>
    <t>Dublin City</t>
  </si>
  <si>
    <t>DunL – Rathdown</t>
  </si>
  <si>
    <t>Fingal</t>
  </si>
  <si>
    <t>Galway City</t>
  </si>
  <si>
    <t>Galway County</t>
  </si>
  <si>
    <t>Kerry</t>
  </si>
  <si>
    <t>Kildare</t>
  </si>
  <si>
    <t>Kilkenny</t>
  </si>
  <si>
    <t>Laois</t>
  </si>
  <si>
    <t>Leitrim</t>
  </si>
  <si>
    <t>Limerick City &amp; County</t>
  </si>
  <si>
    <t>Longford</t>
  </si>
  <si>
    <t>Louth</t>
  </si>
  <si>
    <t>Mayo</t>
  </si>
  <si>
    <t>Meath</t>
  </si>
  <si>
    <t>Monaghan</t>
  </si>
  <si>
    <t>Tipperary</t>
  </si>
  <si>
    <t>Offaly</t>
  </si>
  <si>
    <t>Roscommon</t>
  </si>
  <si>
    <t>Sligo</t>
  </si>
  <si>
    <t>South Dublin</t>
  </si>
  <si>
    <t>Waterford City &amp; County</t>
  </si>
  <si>
    <t>Westmeath</t>
  </si>
  <si>
    <t>Wexford</t>
  </si>
  <si>
    <t>Wicklow</t>
  </si>
  <si>
    <t>TOTAL</t>
  </si>
  <si>
    <t>Check</t>
  </si>
  <si>
    <t>ORGANISATIONAL NAME</t>
  </si>
  <si>
    <t xml:space="preserve">Official Name of Approved Housing Body: </t>
  </si>
  <si>
    <t>CONTACT DETAILS</t>
  </si>
  <si>
    <t>KEY CONTACTS</t>
  </si>
  <si>
    <r>
      <t xml:space="preserve">Chairperson </t>
    </r>
    <r>
      <rPr>
        <sz val="11"/>
        <color rgb="FF000000"/>
        <rFont val="Arial"/>
        <family val="2"/>
      </rPr>
      <t xml:space="preserve">and </t>
    </r>
    <r>
      <rPr>
        <b/>
        <sz val="11"/>
        <color rgb="FF000000"/>
        <rFont val="Arial"/>
        <family val="2"/>
      </rPr>
      <t>Chief Executive</t>
    </r>
    <r>
      <rPr>
        <sz val="11"/>
        <color rgb="FF000000"/>
        <rFont val="Arial"/>
        <family val="2"/>
      </rPr>
      <t xml:space="preserve"> (if applicable)</t>
    </r>
  </si>
  <si>
    <r>
      <t>Email</t>
    </r>
    <r>
      <rPr>
        <sz val="11"/>
        <rFont val="Arial"/>
        <family val="2"/>
      </rPr>
      <t>:</t>
    </r>
  </si>
  <si>
    <t>Contact Person for Regulation Purposes
if different from above</t>
  </si>
  <si>
    <t>Location</t>
  </si>
  <si>
    <t>COMPANY TYPE</t>
  </si>
  <si>
    <t>Company Limited by Guarantee</t>
  </si>
  <si>
    <t>Charitable Trust</t>
  </si>
  <si>
    <t>Friendly Society</t>
  </si>
  <si>
    <t>Association</t>
  </si>
  <si>
    <t>If Other,  please Specify</t>
  </si>
  <si>
    <t>Please indicate what type of company the organisation is</t>
  </si>
  <si>
    <t>Housing Only</t>
  </si>
  <si>
    <t>Care and Support organisation with Housing Element</t>
  </si>
  <si>
    <t>Housing with Care and Support Services</t>
  </si>
  <si>
    <t>Housing for Elderly</t>
  </si>
  <si>
    <t>Housing for Disabled</t>
  </si>
  <si>
    <t>General Needs Housing</t>
  </si>
  <si>
    <t>Housing for</t>
  </si>
  <si>
    <t>YES</t>
  </si>
  <si>
    <t>NO</t>
  </si>
  <si>
    <t>Does the organisation provide any other services, for example day services, child care, etc?</t>
  </si>
  <si>
    <t>Staff and/or Volunteer Details</t>
  </si>
  <si>
    <t>Does the organisation have Volunteers?</t>
  </si>
  <si>
    <t>TYPE OF UNITS</t>
  </si>
  <si>
    <t>Of the units listed in Property Information, how many are:</t>
  </si>
  <si>
    <t>Self-Contained Units?</t>
  </si>
  <si>
    <t>Non-Self Contained Units</t>
  </si>
  <si>
    <t>ADDITIONAL INFORMATION ON MANAGED AND/OR LEASED UNITS</t>
  </si>
  <si>
    <t>AHB Name</t>
  </si>
  <si>
    <t>Number Leased to that AHB</t>
  </si>
  <si>
    <t>If the organisation manages units on behalf of another AHB, please specify the name of each AHB and the number of managed units on behalf of each AHB</t>
  </si>
  <si>
    <t>SECTION 1: GENERAL OVERSIGHT</t>
  </si>
  <si>
    <t xml:space="preserve">SECTION 2: PROPERTY INFORMATION </t>
  </si>
  <si>
    <t>SECTION 2: PROPERTY INFORMATION CONTINUED</t>
  </si>
  <si>
    <t>SECTION 3: GOVERNANCE</t>
  </si>
  <si>
    <t>BOARD DETAILS</t>
  </si>
  <si>
    <t>No. of Board Meetings</t>
  </si>
  <si>
    <t>Please confirm the following are resident in the State:</t>
  </si>
  <si>
    <t>Secretary</t>
  </si>
  <si>
    <t>At least 3 other Board Members</t>
  </si>
  <si>
    <t>BOARD POLICIES</t>
  </si>
  <si>
    <t>Board Membership</t>
  </si>
  <si>
    <t>Board Membership Renewal</t>
  </si>
  <si>
    <t>Code of Conduct</t>
  </si>
  <si>
    <t>Conflict of Interest</t>
  </si>
  <si>
    <t>Register of Interest</t>
  </si>
  <si>
    <t>SUB-COMMITTEES</t>
  </si>
  <si>
    <t>Finance</t>
  </si>
  <si>
    <t>Allocations/Lettings</t>
  </si>
  <si>
    <t>Maintenance/Repairs</t>
  </si>
  <si>
    <t>Development</t>
  </si>
  <si>
    <t>Policy and Procedure/Governance</t>
  </si>
  <si>
    <t>N/A</t>
  </si>
  <si>
    <t>If Yes, is there a formal Service Level Agreement in place for services provided by related parties?</t>
  </si>
  <si>
    <t>Are there financial transactions/interdependent liabilities between the related parties?</t>
  </si>
  <si>
    <t>RELATIONSHIPS WITH OTHER ORGANISATIONS</t>
  </si>
  <si>
    <t>Risk Management Policy</t>
  </si>
  <si>
    <t>Risk Register</t>
  </si>
  <si>
    <t>Are there Key Risk Indicators in Place</t>
  </si>
  <si>
    <t>Is the risk framework linked to strategy, financial planning and debt capacity?</t>
  </si>
  <si>
    <t>Identification</t>
  </si>
  <si>
    <t>Assessment</t>
  </si>
  <si>
    <t>Appetite</t>
  </si>
  <si>
    <t>Tolerance</t>
  </si>
  <si>
    <t>Mitigation</t>
  </si>
  <si>
    <t>Communication</t>
  </si>
  <si>
    <t>Contact. No:</t>
  </si>
  <si>
    <r>
      <t xml:space="preserve">Does the organisation produce an Annual report?
</t>
    </r>
    <r>
      <rPr>
        <sz val="11"/>
        <color rgb="FFFF0000"/>
        <rFont val="Arial"/>
        <family val="2"/>
      </rPr>
      <t>(If yes, please submit with Annual Regulatory Return)</t>
    </r>
  </si>
  <si>
    <t>SECTION 4: FINANCE &amp; BUSINESS</t>
  </si>
  <si>
    <t>If Yes, please attach a copy alongside Annual Regulatory Return</t>
  </si>
  <si>
    <t>Tax Clearance</t>
  </si>
  <si>
    <t>Is the organisation tax compliant?</t>
  </si>
  <si>
    <t>Sinking Fund</t>
  </si>
  <si>
    <t>Does the organisation have a sinking fund in place?</t>
  </si>
  <si>
    <t>SECTION 4: PERFORMANCE</t>
  </si>
  <si>
    <t>Allocations</t>
  </si>
  <si>
    <t>Repairs</t>
  </si>
  <si>
    <t>Voids</t>
  </si>
  <si>
    <t xml:space="preserve">Rent Arrears </t>
  </si>
  <si>
    <t>Rent Records</t>
  </si>
  <si>
    <t>Does the organisation provide a rent book/statement/receipt?</t>
  </si>
  <si>
    <t>Communicating with Tenants</t>
  </si>
  <si>
    <t>Does the organisation provide pre-tenancy training?</t>
  </si>
  <si>
    <t>Does the organisation provide a Tenant Handbook?</t>
  </si>
  <si>
    <t>VOID MANAGEMENT</t>
  </si>
  <si>
    <t>(in Weeks)</t>
  </si>
  <si>
    <t>RENT PAYMENTS AND ARREARS</t>
  </si>
  <si>
    <t>Does the organisation charge rent?</t>
  </si>
  <si>
    <t>in €</t>
  </si>
  <si>
    <t>Of the tenancies in rent arrears, what number of tenancies were in arrears for:</t>
  </si>
  <si>
    <t>between 4 and 6 weeks</t>
  </si>
  <si>
    <t>between 6 and 12 weeks</t>
  </si>
  <si>
    <t>more than 12 weeks</t>
  </si>
  <si>
    <t>REPAIRS</t>
  </si>
  <si>
    <t>For each type of repair Category, please state:</t>
  </si>
  <si>
    <t>Repair Type</t>
  </si>
  <si>
    <t>No. of Repair Requests</t>
  </si>
  <si>
    <t>Average Response Time in DAYS</t>
  </si>
  <si>
    <t>MANAGEMENT AND MAINTENANCE COSTS</t>
  </si>
  <si>
    <t>Total</t>
  </si>
  <si>
    <t>Total Board Members</t>
  </si>
  <si>
    <t>Executive (Paid)</t>
  </si>
  <si>
    <t>Non-Executive (Unpaid)</t>
  </si>
  <si>
    <t>AHB TO COMPLETE GREY BOXES ONLY</t>
  </si>
  <si>
    <t>Stock Condition Surveys</t>
  </si>
  <si>
    <t>Does the organisation have any outstanding loans, EXCLUDING CAS and CLSS</t>
  </si>
  <si>
    <t>Does the organisation have an Internal Audit Function?</t>
  </si>
  <si>
    <t>Total Amount of additional new loans acquired during the Year</t>
  </si>
  <si>
    <t>Please provide detail on the source and purpose of loans, for example, HFA borrowings, loans related to land acquisition and other business loans.</t>
  </si>
  <si>
    <t>Strategy, Development &amp; Finance</t>
  </si>
  <si>
    <t>Has the organisation conducted Stress Testing against the underlying assumptions of the Financial Plan</t>
  </si>
  <si>
    <t>Asset Register</t>
  </si>
  <si>
    <t>Does the organisation maintain an asset register in respect of its housing stock?</t>
  </si>
  <si>
    <t>Notifiable Events</t>
  </si>
  <si>
    <t>Tenant Service Policies</t>
  </si>
  <si>
    <t>Chairperson:</t>
  </si>
  <si>
    <t>Regulation Contact:</t>
  </si>
  <si>
    <t xml:space="preserve">DECLARATION </t>
  </si>
  <si>
    <t>CORE OBJECTIVE OF ORGANISATION</t>
  </si>
  <si>
    <t>Please state the primary objective of the organisation.</t>
  </si>
  <si>
    <t>Please provide any further information in relation to these units, e.g. details of SLAs in place which cover party responsibilities such as repairs, sinking funds etc</t>
  </si>
  <si>
    <t>Payment &amp; Availability</t>
  </si>
  <si>
    <t>Newsletters</t>
  </si>
  <si>
    <t>Meetings/Visits</t>
  </si>
  <si>
    <t>Tenant Surveys</t>
  </si>
  <si>
    <t>Electronic/AHB Website</t>
  </si>
  <si>
    <t>Please advise how the organisation communicates and engages with Tenants</t>
  </si>
  <si>
    <t>Refurbishment/Repairs</t>
  </si>
  <si>
    <t>Nomination Delays</t>
  </si>
  <si>
    <t>Lack of Demand</t>
  </si>
  <si>
    <t>Is the Board aware of the requirement to alert the Regulation Office of notifiable events</t>
  </si>
  <si>
    <t>Are the senior executives aware of the requirements to alert the Regulation Office of notifiable events?</t>
  </si>
  <si>
    <t>Internal Controls</t>
  </si>
  <si>
    <t>Please Choose from drop down list</t>
  </si>
  <si>
    <t>Does the organisation employ paid staff?</t>
  </si>
  <si>
    <t>Planned 2019</t>
  </si>
  <si>
    <t>If Yes, please state number of planned units</t>
  </si>
  <si>
    <r>
      <t xml:space="preserve">Please state the number of Board Members/Trustees at Year End
</t>
    </r>
    <r>
      <rPr>
        <sz val="11"/>
        <color rgb="FFFF0000"/>
        <rFont val="Arial"/>
        <family val="2"/>
      </rPr>
      <t>(This should match the Audited financial statements)</t>
    </r>
  </si>
  <si>
    <t>If Other, please specify</t>
  </si>
  <si>
    <t xml:space="preserve">RELATED PARTIES </t>
  </si>
  <si>
    <t>If Yes, are there contractual arrangements in place relating to these transactions?</t>
  </si>
  <si>
    <t>Audited Financial Statements</t>
  </si>
  <si>
    <t>Are the Stock Condition Survey(s) externally validated?</t>
  </si>
  <si>
    <r>
      <t xml:space="preserve">Does the organisation have a Strategic Plan?
</t>
    </r>
    <r>
      <rPr>
        <i/>
        <sz val="11"/>
        <color rgb="FFFF0000"/>
        <rFont val="Arial"/>
        <family val="2"/>
      </rPr>
      <t>If yes, please submit alongside Annual Regulatory Return</t>
    </r>
  </si>
  <si>
    <r>
      <t xml:space="preserve">Has the organisation submitted the Annual Financial Return (AFR)
</t>
    </r>
    <r>
      <rPr>
        <i/>
        <sz val="11"/>
        <color rgb="FFFF0000"/>
        <rFont val="Arial"/>
        <family val="2"/>
      </rPr>
      <t>If yes, please submit alongside Annual Regulatory Return</t>
    </r>
  </si>
  <si>
    <r>
      <t xml:space="preserve">Has the organisation completed financial projections extrapolated over a 30-year period?
</t>
    </r>
    <r>
      <rPr>
        <i/>
        <sz val="11"/>
        <color rgb="FFFF0000"/>
        <rFont val="Arial"/>
        <family val="2"/>
      </rPr>
      <t>If yes, please submit alongside Annual Regulatory Return</t>
    </r>
  </si>
  <si>
    <r>
      <t xml:space="preserve">Does the organisation have a Business Plan to accompany the 30 year financial Projections?
</t>
    </r>
    <r>
      <rPr>
        <i/>
        <sz val="11"/>
        <color rgb="FFFF0000"/>
        <rFont val="Arial"/>
        <family val="2"/>
      </rPr>
      <t>If yes, please submit alongside Annual Regulatory Return</t>
    </r>
  </si>
  <si>
    <t>Does the organisation have a Treasury/Debt Management Policy?</t>
  </si>
  <si>
    <t>Complaints</t>
  </si>
  <si>
    <r>
      <t xml:space="preserve">What was the </t>
    </r>
    <r>
      <rPr>
        <b/>
        <sz val="11"/>
        <rFont val="Arial"/>
        <family val="2"/>
      </rPr>
      <t xml:space="preserve">Total Amount of ARREARS owed to the organisation at Financial Year End </t>
    </r>
  </si>
  <si>
    <t>Emergency: within 1 Day</t>
  </si>
  <si>
    <t>1.7.1</t>
  </si>
  <si>
    <t>1.7.2</t>
  </si>
  <si>
    <t>1.7.3</t>
  </si>
  <si>
    <t>1.7.4</t>
  </si>
  <si>
    <t>1.7.5</t>
  </si>
  <si>
    <t>1.1.1</t>
  </si>
  <si>
    <t>1.3.1</t>
  </si>
  <si>
    <t>1.3.2</t>
  </si>
  <si>
    <t>1.5.1</t>
  </si>
  <si>
    <t>1.6.1</t>
  </si>
  <si>
    <t>1.6.2</t>
  </si>
  <si>
    <t>1.6.3</t>
  </si>
  <si>
    <t>Please state the total number of staff employed</t>
  </si>
  <si>
    <r>
      <t xml:space="preserve">If Yes,  please state number of Volunteers </t>
    </r>
    <r>
      <rPr>
        <b/>
        <sz val="10"/>
        <color rgb="FFFF0000"/>
        <rFont val="Arial"/>
        <family val="2"/>
      </rPr>
      <t>directly involved in the provision of housing</t>
    </r>
  </si>
  <si>
    <t>2.2.1</t>
  </si>
  <si>
    <t>2.2.2</t>
  </si>
  <si>
    <t>2.3.1</t>
  </si>
  <si>
    <t>2.3.2</t>
  </si>
  <si>
    <t>2.3.3</t>
  </si>
  <si>
    <t>2.4.1</t>
  </si>
  <si>
    <t>3.1.1</t>
  </si>
  <si>
    <t>3.1.2</t>
  </si>
  <si>
    <t>3.1.3</t>
  </si>
  <si>
    <t>3.1.4</t>
  </si>
  <si>
    <t>3.2.1</t>
  </si>
  <si>
    <t>3.2.2</t>
  </si>
  <si>
    <t>3.4.1</t>
  </si>
  <si>
    <t>3.4.2</t>
  </si>
  <si>
    <t>3.4.3</t>
  </si>
  <si>
    <t>3.4.4</t>
  </si>
  <si>
    <t>3.4.5</t>
  </si>
  <si>
    <t>3.4.6</t>
  </si>
  <si>
    <t>3.4.7</t>
  </si>
  <si>
    <t>3.5.1</t>
  </si>
  <si>
    <t>3.5.2</t>
  </si>
  <si>
    <t>3.6.1</t>
  </si>
  <si>
    <t>3.6.2</t>
  </si>
  <si>
    <t>4.1.1</t>
  </si>
  <si>
    <t>4.1.2</t>
  </si>
  <si>
    <t>4.1.3</t>
  </si>
  <si>
    <t>4.2.1</t>
  </si>
  <si>
    <t>4.3.1</t>
  </si>
  <si>
    <t>4.3.2</t>
  </si>
  <si>
    <t>4.4.1</t>
  </si>
  <si>
    <t>4.4.2</t>
  </si>
  <si>
    <t>4.4.3</t>
  </si>
  <si>
    <t>4.5.1</t>
  </si>
  <si>
    <t>4.5.2</t>
  </si>
  <si>
    <t>4.5.3</t>
  </si>
  <si>
    <t>4.5.4</t>
  </si>
  <si>
    <t>4.5.5</t>
  </si>
  <si>
    <t>4.5.6</t>
  </si>
  <si>
    <t>What is the estimated average % of interest rate payable on the Total Loans referred to in 4.5.5 Above</t>
  </si>
  <si>
    <t>4.6.1</t>
  </si>
  <si>
    <t>4.6.2</t>
  </si>
  <si>
    <t>4.6.3</t>
  </si>
  <si>
    <t>4.6.4</t>
  </si>
  <si>
    <t>4.6.5</t>
  </si>
  <si>
    <t>4.7.1</t>
  </si>
  <si>
    <t>4.8.1</t>
  </si>
  <si>
    <t>4.8.2</t>
  </si>
  <si>
    <t>4.9.1</t>
  </si>
  <si>
    <t>4.9.2</t>
  </si>
  <si>
    <t>5.1.1</t>
  </si>
  <si>
    <t>5.2.1</t>
  </si>
  <si>
    <t>5.3.1</t>
  </si>
  <si>
    <t>5.3.2</t>
  </si>
  <si>
    <t>5.3.3</t>
  </si>
  <si>
    <t>5.4.1</t>
  </si>
  <si>
    <t>5.4.2</t>
  </si>
  <si>
    <t>5.4.3</t>
  </si>
  <si>
    <t>5.5.1</t>
  </si>
  <si>
    <t>5.5.2</t>
  </si>
  <si>
    <t>5.5.3</t>
  </si>
  <si>
    <t>5.5.4</t>
  </si>
  <si>
    <t>5.5.5</t>
  </si>
  <si>
    <t>5.5.6</t>
  </si>
  <si>
    <t>5.6.1</t>
  </si>
  <si>
    <t>5.7.1</t>
  </si>
  <si>
    <t>5.7.2</t>
  </si>
  <si>
    <t>Voluntary Regulation Code - Charter of Commitments Renewal</t>
  </si>
  <si>
    <t>Tier Classification</t>
  </si>
  <si>
    <t>Confirmation of Charter of Commitment</t>
  </si>
  <si>
    <t>Board Chairperson</t>
  </si>
  <si>
    <t>Board Secretary</t>
  </si>
  <si>
    <r>
      <t xml:space="preserve">A copy of Modified/Qualified Opinion </t>
    </r>
    <r>
      <rPr>
        <i/>
        <sz val="11"/>
        <color theme="4" tint="-0.499984740745262"/>
        <rFont val="Arial"/>
        <family val="2"/>
      </rPr>
      <t>(if applicable)</t>
    </r>
  </si>
  <si>
    <r>
      <t xml:space="preserve">Audit Management Letter </t>
    </r>
    <r>
      <rPr>
        <i/>
        <sz val="11"/>
        <color theme="4" tint="-0.499984740745262"/>
        <rFont val="Arial"/>
        <family val="2"/>
      </rPr>
      <t>(if applicable)</t>
    </r>
  </si>
  <si>
    <t>Completed ALL sections of this Document</t>
  </si>
  <si>
    <t>Checklist</t>
  </si>
  <si>
    <t>Contact Details:</t>
  </si>
  <si>
    <t>regulation@housingagency.ie</t>
  </si>
  <si>
    <t>01 656 4170</t>
  </si>
  <si>
    <t>Tier 3 AHB</t>
  </si>
  <si>
    <r>
      <t xml:space="preserve">&gt; </t>
    </r>
    <r>
      <rPr>
        <sz val="11"/>
        <color theme="4" tint="-0.499984740745262"/>
        <rFont val="Arial"/>
        <family val="2"/>
      </rPr>
      <t>300 units or sizeable development plans, including the use of loan finance for development.</t>
    </r>
  </si>
  <si>
    <r>
      <t xml:space="preserve">This form should be completed by </t>
    </r>
    <r>
      <rPr>
        <b/>
        <sz val="11"/>
        <rFont val="Arial"/>
        <family val="2"/>
      </rPr>
      <t xml:space="preserve">TIER 3 AHBs ONLY </t>
    </r>
  </si>
  <si>
    <r>
      <t xml:space="preserve">Please select </t>
    </r>
    <r>
      <rPr>
        <b/>
        <sz val="11"/>
        <color theme="1"/>
        <rFont val="Calibri"/>
        <family val="2"/>
        <scheme val="minor"/>
      </rPr>
      <t>Yes/N</t>
    </r>
    <r>
      <rPr>
        <sz val="11"/>
        <color theme="1"/>
        <rFont val="Calibri"/>
        <family val="2"/>
        <scheme val="minor"/>
      </rPr>
      <t>o</t>
    </r>
  </si>
  <si>
    <t>Please select</t>
  </si>
  <si>
    <r>
      <t xml:space="preserve">Please select </t>
    </r>
    <r>
      <rPr>
        <b/>
        <sz val="11"/>
        <rFont val="Arial"/>
        <family val="2"/>
      </rPr>
      <t>Yes/No</t>
    </r>
  </si>
  <si>
    <t>(ONLY applicable where the AHB manages or leases units to/from other AHBs)</t>
  </si>
  <si>
    <r>
      <t xml:space="preserve">Planned Units -  </t>
    </r>
    <r>
      <rPr>
        <sz val="14"/>
        <rFont val="Arial"/>
        <family val="2"/>
      </rPr>
      <t xml:space="preserve">If the organisation is submitting the Annual Financial Return (AFR), it is NOT required to complete this section. 
</t>
    </r>
    <r>
      <rPr>
        <b/>
        <u/>
        <sz val="14"/>
        <rFont val="Arial"/>
        <family val="2"/>
      </rPr>
      <t>All other AHBs are requested to complete in full</t>
    </r>
  </si>
  <si>
    <t>AHBs that are planning to develop further units in the coming years, are asked to ensure that they provide the detailed information below.</t>
  </si>
  <si>
    <t>Total Planned</t>
  </si>
  <si>
    <t>Does the organisation have plans to develop units?</t>
  </si>
  <si>
    <r>
      <t xml:space="preserve">Does the organisation have </t>
    </r>
    <r>
      <rPr>
        <u/>
        <sz val="11"/>
        <rFont val="Arial"/>
        <family val="2"/>
      </rPr>
      <t>any other</t>
    </r>
    <r>
      <rPr>
        <sz val="11"/>
        <rFont val="Arial"/>
        <family val="2"/>
      </rPr>
      <t xml:space="preserve"> sub-committees in place?</t>
    </r>
  </si>
  <si>
    <t>If Yes, please select the type of sub-committees that are in place</t>
  </si>
  <si>
    <t>Board Policy in Place?</t>
  </si>
  <si>
    <t>Reviewed in last 2 years?</t>
  </si>
  <si>
    <t>Are the following Board Policies in place and reviewed in the last 2 years?</t>
  </si>
  <si>
    <t>Does the organisation's Audited Financial Statements reference related parties?</t>
  </si>
  <si>
    <r>
      <t xml:space="preserve">Do the related parties provide </t>
    </r>
    <r>
      <rPr>
        <b/>
        <sz val="11"/>
        <rFont val="Arial"/>
        <family val="2"/>
      </rPr>
      <t>Management, Supports or Services</t>
    </r>
    <r>
      <rPr>
        <sz val="11"/>
        <rFont val="Arial"/>
        <family val="2"/>
      </rPr>
      <t xml:space="preserve"> to the organisation?</t>
    </r>
  </si>
  <si>
    <t>Are there common directors in place between the organisation and its related parties?</t>
  </si>
  <si>
    <t xml:space="preserve">RISK MANAGEMENT </t>
  </si>
  <si>
    <t>Does the organisation's risk management framework include?</t>
  </si>
  <si>
    <t>AHBs whom are in receipt of a tax clearance certificate would be considered tax compliant</t>
  </si>
  <si>
    <t>Please provide any additional information relating to internal controls</t>
  </si>
  <si>
    <r>
      <t xml:space="preserve">Loan Summary:  </t>
    </r>
    <r>
      <rPr>
        <sz val="14"/>
        <rFont val="Arial"/>
        <family val="2"/>
      </rPr>
      <t>If</t>
    </r>
    <r>
      <rPr>
        <sz val="12"/>
        <rFont val="Arial"/>
        <family val="2"/>
      </rPr>
      <t xml:space="preserve"> the organisation is submitting the Annual Financial Return (AFR), it is NOT required to complete 4.5 section. </t>
    </r>
    <r>
      <rPr>
        <sz val="14"/>
        <rFont val="Arial"/>
        <family val="2"/>
      </rPr>
      <t xml:space="preserve">
</t>
    </r>
    <r>
      <rPr>
        <b/>
        <u/>
        <sz val="14"/>
        <rFont val="Arial"/>
        <family val="2"/>
      </rPr>
      <t>All other AHBs are requested to complete in full</t>
    </r>
  </si>
  <si>
    <r>
      <t xml:space="preserve">Does the organisation receive funding from other state agencies? </t>
    </r>
    <r>
      <rPr>
        <i/>
        <sz val="11"/>
        <rFont val="Arial"/>
        <family val="2"/>
      </rPr>
      <t>(excluding the Department of Housing, Planning &amp; Local Government)</t>
    </r>
  </si>
  <si>
    <t>Does the organisation have a policy relating to the provision of the sinking fund?</t>
  </si>
  <si>
    <t>Are the following Tenant Service Policies in place and reviewed in the last 2 years?</t>
  </si>
  <si>
    <t>Tenant Service Policy in Place?</t>
  </si>
  <si>
    <r>
      <t>Please select</t>
    </r>
    <r>
      <rPr>
        <b/>
        <sz val="11"/>
        <rFont val="Arial"/>
        <family val="2"/>
      </rPr>
      <t xml:space="preserve"> Yes/No</t>
    </r>
  </si>
  <si>
    <t xml:space="preserve">If the organisation is unable to provide the split of rental arrears, please provide an explanation </t>
  </si>
  <si>
    <r>
      <t xml:space="preserve">Chief Executive </t>
    </r>
    <r>
      <rPr>
        <sz val="11"/>
        <rFont val="Arial"/>
        <family val="2"/>
      </rPr>
      <t>(if applicable)</t>
    </r>
  </si>
  <si>
    <t>These non self-contained units are set out across</t>
  </si>
  <si>
    <t>properties (insert number in grey box)</t>
  </si>
  <si>
    <t>If Yes, are the following included in the Framework?</t>
  </si>
  <si>
    <t>Does the organisation receive funding from the HSE?</t>
  </si>
  <si>
    <t>Does the organisation carry out Regular Stock Condition Survey(s)?</t>
  </si>
  <si>
    <t>Is the provision of the sinking fund based on the results of the Stock Condition Survey?</t>
  </si>
  <si>
    <t>Please provide any additional information in relation to Strategic &amp; Financial Planning</t>
  </si>
  <si>
    <t>If, NO is this provided by an external provider?</t>
  </si>
  <si>
    <r>
      <t>Does the organisation have a risk management framework in place, s</t>
    </r>
    <r>
      <rPr>
        <b/>
        <sz val="11"/>
        <rFont val="Arial"/>
        <family val="2"/>
      </rPr>
      <t>pecifically relating to the Housing Assets?</t>
    </r>
  </si>
  <si>
    <t>Is there an Audit (or Audit &amp; Risk) Committee in place?</t>
  </si>
  <si>
    <r>
      <t xml:space="preserve">Does the organisation have a </t>
    </r>
    <r>
      <rPr>
        <b/>
        <sz val="11"/>
        <rFont val="Arial"/>
        <family val="2"/>
      </rPr>
      <t>relationship</t>
    </r>
    <r>
      <rPr>
        <sz val="11"/>
        <rFont val="Arial"/>
        <family val="2"/>
      </rPr>
      <t xml:space="preserve"> with another organisation, that is, a parent, subsidiary or a sister entity ?</t>
    </r>
  </si>
  <si>
    <t>Routine: within 28-30 Days</t>
  </si>
  <si>
    <t>Urgent: within 5-7 Days</t>
  </si>
  <si>
    <t>Charter of Commitment is required to be signed off on an annual basis. Completion of electronic signature  provides confirmation of commitment to the Code</t>
  </si>
  <si>
    <t>Regulation Office, Housing Agency 2018</t>
  </si>
  <si>
    <t>General Information</t>
  </si>
  <si>
    <t>Property Information</t>
  </si>
  <si>
    <t>Unit Type</t>
  </si>
  <si>
    <t>Governance</t>
  </si>
  <si>
    <t>Performance</t>
  </si>
  <si>
    <t>Projected end 2018</t>
  </si>
  <si>
    <t>Planned 2020</t>
  </si>
  <si>
    <t>How many times did the Board meet in 2017?</t>
  </si>
  <si>
    <t>Was there an AGM held in respect of the 2017 Year end?</t>
  </si>
  <si>
    <t>If Yes, how many times did it meet in 2017?</t>
  </si>
  <si>
    <t>Did the external auditor provide an Audit Management Letter in respect of 2017?</t>
  </si>
  <si>
    <t>What were the Total Loans at the 1st January 2017:</t>
  </si>
  <si>
    <t>Capital repayments made during 2017 (please insert as a negative number)</t>
  </si>
  <si>
    <t>Total Loans as at the 31st December 2017</t>
  </si>
  <si>
    <t>Please state the Total Number of Void Properties in 2017</t>
  </si>
  <si>
    <t>Please state the average length of Voids in 2017 in weeks</t>
  </si>
  <si>
    <t>Please select the key reasons for Void Properties in 2017</t>
  </si>
  <si>
    <t>What was the Total Amount of RENT DUE in 2017</t>
  </si>
  <si>
    <t>What was the Total Amount of RENT COLLECTED in 2017</t>
  </si>
  <si>
    <t>Where there any rent arrears written off in 2017</t>
  </si>
  <si>
    <t>What was the overall average management cost PER UNIT during 2017</t>
  </si>
  <si>
    <t>What was the overall average maintenance cost PER UNIT during 2017</t>
  </si>
  <si>
    <t>GOVERNANCE COMMENTARY</t>
  </si>
  <si>
    <t>If the organisation wishes to provide additional commentary in relation to the organisations Governance, including strengthening and embedding Code requirements, it may do so here</t>
  </si>
  <si>
    <t>FINANCE COMMENTARY</t>
  </si>
  <si>
    <t>If the organisation wishes to provide additional commentary in relation to the organisations Financial Management, it may do so here</t>
  </si>
  <si>
    <t>SERVICE PERFORMANCE COMMENTARY</t>
  </si>
  <si>
    <r>
      <t xml:space="preserve">Detailed HAPM Survey response </t>
    </r>
    <r>
      <rPr>
        <i/>
        <sz val="11"/>
        <color theme="4" tint="-0.499984740745262"/>
        <rFont val="Arial"/>
        <family val="2"/>
      </rPr>
      <t>(if applicable)</t>
    </r>
  </si>
  <si>
    <r>
      <t>Asset Management Strategy</t>
    </r>
    <r>
      <rPr>
        <i/>
        <sz val="11"/>
        <color theme="4" tint="-0.499984740745262"/>
        <rFont val="Arial"/>
        <family val="2"/>
      </rPr>
      <t xml:space="preserve"> (if applicable)</t>
    </r>
  </si>
  <si>
    <r>
      <t>Email a copy of this Annual Regulatory Return to: regulation@housingagency.ie,</t>
    </r>
    <r>
      <rPr>
        <b/>
        <sz val="11"/>
        <color theme="4" tint="-0.499984740745262"/>
        <rFont val="Arial"/>
        <family val="2"/>
      </rPr>
      <t xml:space="preserve"> no later than Wednesday 31st October 2018</t>
    </r>
  </si>
  <si>
    <r>
      <rPr>
        <b/>
        <sz val="11"/>
        <color theme="4" tint="-0.499984740745262"/>
        <rFont val="Arial"/>
        <family val="2"/>
      </rPr>
      <t>THANK YOU</t>
    </r>
    <r>
      <rPr>
        <sz val="11"/>
        <color theme="4" tint="-0.499984740745262"/>
        <rFont val="Arial"/>
        <family val="2"/>
      </rPr>
      <t xml:space="preserve"> for completing this Annual Regulatory Return. The Regulation Office acknowledges your continued commitment to the Code.</t>
    </r>
  </si>
  <si>
    <t>Please ensure you have:</t>
  </si>
  <si>
    <r>
      <t xml:space="preserve">2017 Annual Report </t>
    </r>
    <r>
      <rPr>
        <i/>
        <sz val="11"/>
        <color theme="4" tint="-0.499984740745262"/>
        <rFont val="Arial"/>
        <family val="2"/>
      </rPr>
      <t xml:space="preserve"> (if applicable)</t>
    </r>
  </si>
  <si>
    <t>Please utilise this section to add any further information that the AHB would deem important for the Regulation Office to review when completing the Annual Regulatory Assessment</t>
  </si>
  <si>
    <t>Charter of Commitment 2018</t>
  </si>
  <si>
    <r>
      <t>Should you have any questions in relation to the</t>
    </r>
    <r>
      <rPr>
        <b/>
        <sz val="11"/>
        <color theme="1"/>
        <rFont val="Arial"/>
        <family val="2"/>
      </rPr>
      <t xml:space="preserve"> Annual Regulatory Return</t>
    </r>
    <r>
      <rPr>
        <sz val="11"/>
        <color theme="1"/>
        <rFont val="Arial"/>
        <family val="2"/>
      </rPr>
      <t xml:space="preserve"> please </t>
    </r>
    <r>
      <rPr>
        <u/>
        <sz val="11"/>
        <color theme="1"/>
        <rFont val="Arial"/>
        <family val="2"/>
      </rPr>
      <t>do not hesitate</t>
    </r>
    <r>
      <rPr>
        <sz val="11"/>
        <color theme="1"/>
        <rFont val="Arial"/>
        <family val="2"/>
      </rPr>
      <t xml:space="preserve"> to contact the Regulation Office</t>
    </r>
    <r>
      <rPr>
        <b/>
        <sz val="11"/>
        <color theme="1"/>
        <rFont val="Arial"/>
        <family val="2"/>
      </rPr>
      <t xml:space="preserve"> on 01-656-4170 or regulation@housingagency.ie</t>
    </r>
  </si>
  <si>
    <r>
      <t xml:space="preserve">Welcome to the </t>
    </r>
    <r>
      <rPr>
        <b/>
        <sz val="11"/>
        <color theme="1"/>
        <rFont val="Arial"/>
        <family val="2"/>
      </rPr>
      <t>2017 Annual Regulatory Return for Tier 3 AHBs</t>
    </r>
    <r>
      <rPr>
        <sz val="11"/>
        <color theme="1"/>
        <rFont val="Arial"/>
        <family val="2"/>
      </rPr>
      <t xml:space="preserve">.  
The Regulation Office would like to THANK all Tier 3 AHBs for their continued commitment to the Code. </t>
    </r>
  </si>
  <si>
    <t>30 year financial plan (if applicable)</t>
  </si>
  <si>
    <t>Business Plan accompanying 30 year financial plan (if applicable)</t>
  </si>
  <si>
    <t>Strategic Plan (if applicable)</t>
  </si>
  <si>
    <t>Stress Testing Outcomes &amp; Mitigations (if applicable)</t>
  </si>
  <si>
    <t>Treasury/Investment Policy (if applicable)</t>
  </si>
  <si>
    <r>
      <t xml:space="preserve">Annual Financial Return </t>
    </r>
    <r>
      <rPr>
        <b/>
        <i/>
        <u/>
        <sz val="11"/>
        <color theme="4" tint="-0.499984740745262"/>
        <rFont val="Arial"/>
        <family val="2"/>
      </rPr>
      <t>(if applicable)</t>
    </r>
  </si>
  <si>
    <t>OR</t>
  </si>
  <si>
    <t>Electronic Signatories</t>
  </si>
  <si>
    <r>
      <t xml:space="preserve">Audited Financial Statements 2017 </t>
    </r>
    <r>
      <rPr>
        <i/>
        <sz val="11"/>
        <color theme="4" tint="-0.499984740745262"/>
        <rFont val="Arial"/>
        <family val="2"/>
      </rPr>
      <t>(if not available on CRO)</t>
    </r>
  </si>
  <si>
    <r>
      <t xml:space="preserve">Service Level Agreement(s) </t>
    </r>
    <r>
      <rPr>
        <i/>
        <sz val="11"/>
        <color theme="4" tint="-0.499984740745262"/>
        <rFont val="Arial"/>
        <family val="2"/>
      </rPr>
      <t>(if applicable)</t>
    </r>
  </si>
  <si>
    <r>
      <t xml:space="preserve">Risk Management Policy </t>
    </r>
    <r>
      <rPr>
        <i/>
        <sz val="11"/>
        <color theme="4" tint="-0.499984740745262"/>
        <rFont val="Arial"/>
        <family val="2"/>
      </rPr>
      <t>(if applicable)</t>
    </r>
  </si>
  <si>
    <r>
      <t xml:space="preserve">Risk Register </t>
    </r>
    <r>
      <rPr>
        <i/>
        <sz val="11"/>
        <color theme="4" tint="-0.499984740745262"/>
        <rFont val="Arial"/>
        <family val="2"/>
      </rPr>
      <t>(if applicable)</t>
    </r>
  </si>
  <si>
    <r>
      <t xml:space="preserve">Sinking Fund Policy </t>
    </r>
    <r>
      <rPr>
        <i/>
        <sz val="11"/>
        <color theme="4" tint="-0.499984740745262"/>
        <rFont val="Arial"/>
        <family val="2"/>
      </rPr>
      <t>(if applicable)</t>
    </r>
  </si>
  <si>
    <t>We confirm that we will comply with the requirements set out in the Voluntary Regulation Code, appropriate to our organisational type. We are committed to reviewing our organisational practice against the Code on an annual basis.</t>
  </si>
  <si>
    <t>Supplemental Information</t>
  </si>
  <si>
    <t>for Approved Housing Bodies, valid from date of sign-off until 31st December 2019</t>
  </si>
  <si>
    <t>Thank You and Check List</t>
  </si>
  <si>
    <t>Click here for further information on FOI</t>
  </si>
  <si>
    <t>Save this Document for your records</t>
  </si>
  <si>
    <r>
      <t xml:space="preserve">Annual Regulatory Returns are required to be </t>
    </r>
    <r>
      <rPr>
        <b/>
        <i/>
        <u/>
        <sz val="11"/>
        <color theme="1"/>
        <rFont val="Arial"/>
        <family val="2"/>
      </rPr>
      <t>emailed to</t>
    </r>
    <r>
      <rPr>
        <b/>
        <i/>
        <sz val="11"/>
        <color theme="1"/>
        <rFont val="Arial"/>
        <family val="2"/>
      </rPr>
      <t>: regulation@housingagency.ie no later than 31st October 2018</t>
    </r>
  </si>
  <si>
    <r>
      <t xml:space="preserve">The </t>
    </r>
    <r>
      <rPr>
        <u/>
        <sz val="11"/>
        <color theme="1"/>
        <rFont val="Arial"/>
        <family val="2"/>
      </rPr>
      <t>Charter of Commitments Renewal</t>
    </r>
    <r>
      <rPr>
        <sz val="11"/>
        <color theme="1"/>
        <rFont val="Arial"/>
        <family val="2"/>
      </rPr>
      <t xml:space="preserve"> document is incorporated into the Annual Regulatory Return. By submitting the document electronically, the AHB is confirming its commitment to the Code until 31st December 2019. </t>
    </r>
  </si>
  <si>
    <r>
      <t>The Regulation Office undertakes the Regulatory Assessment</t>
    </r>
    <r>
      <rPr>
        <b/>
        <i/>
        <u/>
        <sz val="11"/>
        <rFont val="Arial"/>
        <family val="2"/>
      </rPr>
      <t xml:space="preserve"> based on information submitted by the AHB. </t>
    </r>
    <r>
      <rPr>
        <i/>
        <sz val="11"/>
        <rFont val="Arial"/>
        <family val="2"/>
      </rPr>
      <t xml:space="preserve">
It expected that a full review of the ARR, and any other information supplied, has been conducted by the Board and Executive </t>
    </r>
    <r>
      <rPr>
        <i/>
        <u/>
        <sz val="11"/>
        <rFont val="Arial"/>
        <family val="2"/>
      </rPr>
      <t xml:space="preserve">prior to submission. </t>
    </r>
    <r>
      <rPr>
        <i/>
        <sz val="11"/>
        <rFont val="Arial"/>
        <family val="2"/>
      </rPr>
      <t xml:space="preserve"> The Board and Executive should ensure it is satisfied that the information provided is correct, consistent and accurately represents the organisation. 
The Chair of the Board </t>
    </r>
    <r>
      <rPr>
        <i/>
        <u/>
        <sz val="11"/>
        <rFont val="Arial"/>
        <family val="2"/>
      </rPr>
      <t>OR</t>
    </r>
    <r>
      <rPr>
        <i/>
        <sz val="11"/>
        <rFont val="Arial"/>
        <family val="2"/>
      </rPr>
      <t xml:space="preserve"> Secretary to the Board is required to provide an electronic signature and approval for the submitted Annual Regulatory Return.</t>
    </r>
  </si>
  <si>
    <r>
      <rPr>
        <b/>
        <i/>
        <sz val="11"/>
        <rFont val="Arial"/>
        <family val="2"/>
      </rPr>
      <t>FREEDOM OF INFORMATION</t>
    </r>
    <r>
      <rPr>
        <i/>
        <sz val="11"/>
        <rFont val="Arial"/>
        <family val="2"/>
      </rPr>
      <t xml:space="preserve">
The Regulation Office forms part of the Housing Agency, a public sector body and therefore is subject to Freedom of Information.
The Housing Agency has prepared its FOI Publication Scheme in accordance with the FOI Act 2014 and it is published on its website www.housingagency.ie  </t>
    </r>
  </si>
  <si>
    <t>This Workbook is divided into 9 Key Sections:</t>
  </si>
  <si>
    <r>
      <t xml:space="preserve">If you have any questions in relation to the </t>
    </r>
    <r>
      <rPr>
        <b/>
        <sz val="11"/>
        <color theme="1"/>
        <rFont val="Arial"/>
        <family val="2"/>
      </rPr>
      <t>Annual Regulatory Return</t>
    </r>
    <r>
      <rPr>
        <sz val="11"/>
        <color theme="1"/>
        <rFont val="Arial"/>
        <family val="2"/>
      </rPr>
      <t>, please do not hesitate to contact the Regulation Team on 01 656 4170</t>
    </r>
  </si>
  <si>
    <t>ANNUAL REGULATORY RETURN: TIER 3 AHBS FOR THE 2017 YEAR</t>
  </si>
  <si>
    <r>
      <t xml:space="preserve">Please give the DATE of the Board meeting (i.e. governing body or subcommittee delegated by the Board) where this </t>
    </r>
    <r>
      <rPr>
        <b/>
        <sz val="11"/>
        <rFont val="Arial"/>
        <family val="2"/>
      </rPr>
      <t>Annual Regulatory Return was APPROVED</t>
    </r>
  </si>
  <si>
    <r>
      <t xml:space="preserve">Please state number of Staff </t>
    </r>
    <r>
      <rPr>
        <b/>
        <sz val="10"/>
        <color rgb="FFFF0000"/>
        <rFont val="Arial"/>
        <family val="2"/>
      </rPr>
      <t>employed directly employed in the provision and management of housing</t>
    </r>
  </si>
  <si>
    <t>I certify for, and on behalf of the above organisation that the information reported in this Annual Regulatory Return is accurate and is a fair representation of the organisation</t>
  </si>
  <si>
    <r>
      <t xml:space="preserve">If the organisation owns units and leases them </t>
    </r>
    <r>
      <rPr>
        <b/>
        <sz val="11"/>
        <color theme="1"/>
        <rFont val="Arial"/>
        <family val="2"/>
      </rPr>
      <t>TO ANOTHER AHB</t>
    </r>
    <r>
      <rPr>
        <sz val="11"/>
        <color theme="1"/>
        <rFont val="Arial"/>
        <family val="2"/>
      </rPr>
      <t xml:space="preserve">,  please specify the name of </t>
    </r>
    <r>
      <rPr>
        <b/>
        <sz val="11"/>
        <color theme="1"/>
        <rFont val="Arial"/>
        <family val="2"/>
      </rPr>
      <t>EACH AHB</t>
    </r>
    <r>
      <rPr>
        <sz val="11"/>
        <color theme="1"/>
        <rFont val="Arial"/>
        <family val="2"/>
      </rPr>
      <t xml:space="preserve"> and the number of leased </t>
    </r>
    <r>
      <rPr>
        <b/>
        <sz val="11"/>
        <color theme="1"/>
        <rFont val="Arial"/>
        <family val="2"/>
      </rPr>
      <t>TO</t>
    </r>
    <r>
      <rPr>
        <sz val="11"/>
        <color theme="1"/>
        <rFont val="Arial"/>
        <family val="2"/>
      </rPr>
      <t xml:space="preserve"> </t>
    </r>
    <r>
      <rPr>
        <b/>
        <sz val="11"/>
        <color theme="1"/>
        <rFont val="Arial"/>
        <family val="2"/>
      </rPr>
      <t>EACH AHB</t>
    </r>
  </si>
  <si>
    <r>
      <t xml:space="preserve">If the organisation has leased units FROM </t>
    </r>
    <r>
      <rPr>
        <b/>
        <sz val="11"/>
        <color theme="1"/>
        <rFont val="Arial"/>
        <family val="2"/>
      </rPr>
      <t>ANOTHER AHB</t>
    </r>
    <r>
      <rPr>
        <sz val="11"/>
        <color theme="1"/>
        <rFont val="Arial"/>
        <family val="2"/>
      </rPr>
      <t xml:space="preserve">,  please specify the name of </t>
    </r>
    <r>
      <rPr>
        <b/>
        <sz val="11"/>
        <color theme="1"/>
        <rFont val="Arial"/>
        <family val="2"/>
      </rPr>
      <t>EACH AHB</t>
    </r>
    <r>
      <rPr>
        <sz val="11"/>
        <color theme="1"/>
        <rFont val="Arial"/>
        <family val="2"/>
      </rPr>
      <t xml:space="preserve"> and the number of leased </t>
    </r>
    <r>
      <rPr>
        <b/>
        <sz val="11"/>
        <color theme="1"/>
        <rFont val="Arial"/>
        <family val="2"/>
      </rPr>
      <t>FROM EACH AHB</t>
    </r>
  </si>
  <si>
    <t>Please select Yes/No</t>
  </si>
  <si>
    <r>
      <t xml:space="preserve">If the organisation has less than </t>
    </r>
    <r>
      <rPr>
        <b/>
        <sz val="11"/>
        <rFont val="Arial"/>
        <family val="2"/>
      </rPr>
      <t>5 Board members</t>
    </r>
    <r>
      <rPr>
        <sz val="11"/>
        <rFont val="Arial"/>
        <family val="2"/>
      </rPr>
      <t xml:space="preserve">,  please provide an explanation </t>
    </r>
  </si>
  <si>
    <t xml:space="preserve">If the organisation did not have an AGM in the year, please provide an explanation </t>
  </si>
  <si>
    <r>
      <t xml:space="preserve">If the organisation met </t>
    </r>
    <r>
      <rPr>
        <b/>
        <sz val="11"/>
        <rFont val="Arial"/>
        <family val="2"/>
      </rPr>
      <t>less than 4 times</t>
    </r>
    <r>
      <rPr>
        <sz val="11"/>
        <rFont val="Arial"/>
        <family val="2"/>
      </rPr>
      <t xml:space="preserve"> in the year,  please provide an explanation </t>
    </r>
  </si>
  <si>
    <t xml:space="preserve">If a policy was not in place in the year,  please provide an explanation </t>
  </si>
  <si>
    <t xml:space="preserve">If the organisation did not have an Audit &amp; Risk Committee in place in the year,  please provide an explanation </t>
  </si>
  <si>
    <t xml:space="preserve">If the organisation did not have a Service Level Agreement or Memorandum of Understanding in place relating to management, supports, services or financial transactions,  please provide an explanation </t>
  </si>
  <si>
    <t xml:space="preserve">If the organisation did not have a Risk Management Framework in place in the year,  please provide an explanation </t>
  </si>
  <si>
    <t>Does the organisation have a full set of audited financial statements for financial year 2017?</t>
  </si>
  <si>
    <t xml:space="preserve">If the organisation has not yet carried out Stock Condition Survey(s), please provide details of when the stock condition surveys will be completed  </t>
  </si>
  <si>
    <t xml:space="preserve">If the organisation did not have a sinking fund in place, please provide an explanation </t>
  </si>
  <si>
    <t xml:space="preserve">If the organisation does not maintain an asset register please provide explanation  </t>
  </si>
  <si>
    <t>Has the Auditor issued a modified/qualified audit opinion in relation to these accounts?</t>
  </si>
  <si>
    <t>If there has been an increase in costs Year over Year, please provide explanation</t>
  </si>
  <si>
    <t>If the organisation did not have the above Policies in place in the year,  please provide an explanation</t>
  </si>
  <si>
    <t>If the organisation does not provide rent records, please provide an explanation</t>
  </si>
  <si>
    <t>If the organisation does not provide pre-tenancy training,  please provide an explanation</t>
  </si>
  <si>
    <r>
      <t>If the organisation does not provide tenant handbook,  please provide an explanation</t>
    </r>
    <r>
      <rPr>
        <b/>
        <sz val="11"/>
        <rFont val="Arial"/>
        <family val="2"/>
      </rPr>
      <t xml:space="preserve"> </t>
    </r>
  </si>
  <si>
    <t xml:space="preserve">If NO, please provide an explanation relating to the non-charging of rent </t>
  </si>
  <si>
    <t>If the organisation is unable to provide the split of number of repairs and average response time in Days, please provide an explanation</t>
  </si>
  <si>
    <t>If the organisation wishes to provide additional commentary in relation to the organisations Service Performance Management, it may do so here</t>
  </si>
  <si>
    <t xml:space="preserve">Have provided the appropriate signatories </t>
  </si>
  <si>
    <r>
      <rPr>
        <b/>
        <i/>
        <sz val="11"/>
        <rFont val="Arial"/>
        <family val="2"/>
      </rPr>
      <t xml:space="preserve">GDPR
</t>
    </r>
    <r>
      <rPr>
        <i/>
        <sz val="11"/>
        <rFont val="Arial"/>
        <family val="2"/>
      </rPr>
      <t xml:space="preserve">
All personal data supplied when completing this form will be used for the purpose of assessing the Annual Regulatory Return and other communications.
You may receive emails/telephone calls from the Regulation Office regarding information relating to the Annual Regulatory Return and other Communication updates. This processing is necessary to effectively exercise our official authority. 
Personal Information contained in this Annual Regulatory Return is retained for a 5-year period.  As personal contact details change, it will be overwritten.
</t>
    </r>
    <r>
      <rPr>
        <b/>
        <i/>
        <sz val="11"/>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</si>
</sst>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64" formatCode="#,##0_ ;[Red]\-#,##0\ "/>
    <numFmt numFmtId="165" formatCode="[$€-83C]#,##0;[Red]\-[$€-83C]#,##0"/>
    <numFmt numFmtId="166" formatCode="0.0%"/>
    <numFmt numFmtId="167" formatCode="dd/mm/yy;@"/>
  </numFmts>
  <fonts count="68"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1"/>
      <color theme="1"/>
      <name val="Arial"/>
      <family val="2"/>
    </font>
    <font>
      <b/>
      <u/>
      <sz val="16"/>
      <name val="Arial"/>
      <family val="2"/>
    </font>
    <font>
      <sz val="10"/>
      <name val="Arial"/>
      <family val="2"/>
    </font>
    <font>
      <sz val="11"/>
      <color theme="1"/>
      <name val="Calibri"/>
      <family val="2"/>
      <scheme val="minor"/>
    </font>
    <font>
      <b/>
      <sz val="9"/>
      <color rgb="FF000000"/>
      <name val="Arial"/>
      <family val="2"/>
    </font>
    <font>
      <sz val="10"/>
      <color indexed="8"/>
      <name val="Arial"/>
      <family val="2"/>
    </font>
    <font>
      <sz val="11"/>
      <name val="Arial"/>
      <family val="2"/>
    </font>
    <font>
      <b/>
      <u/>
      <sz val="11"/>
      <name val="Arial"/>
      <family val="2"/>
    </font>
    <font>
      <b/>
      <sz val="10"/>
      <name val="Arial"/>
      <family val="2"/>
    </font>
    <font>
      <b/>
      <sz val="11"/>
      <name val="Arial"/>
      <family val="2"/>
    </font>
    <font>
      <b/>
      <sz val="11"/>
      <color rgb="FF000000"/>
      <name val="Arial"/>
      <family val="2"/>
    </font>
    <font>
      <b/>
      <sz val="14"/>
      <name val="Arial"/>
      <family val="2"/>
    </font>
    <font>
      <sz val="11"/>
      <color rgb="FF000000"/>
      <name val="Arial"/>
      <family val="2"/>
    </font>
    <font>
      <b/>
      <sz val="11"/>
      <color indexed="8"/>
      <name val="Arial"/>
      <family val="2"/>
    </font>
    <font>
      <sz val="16"/>
      <color theme="4" tint="-0.249977111117893"/>
      <name val="Arial"/>
      <family val="2"/>
    </font>
    <font>
      <b/>
      <sz val="11"/>
      <color rgb="FFFF0000"/>
      <name val="Arial"/>
      <family val="2"/>
    </font>
    <font>
      <b/>
      <sz val="10"/>
      <color rgb="FFFF0000"/>
      <name val="Arial"/>
      <family val="2"/>
    </font>
    <font>
      <b/>
      <i/>
      <sz val="11"/>
      <name val="Arial"/>
      <family val="2"/>
    </font>
    <font>
      <sz val="14"/>
      <name val="Arial"/>
      <family val="2"/>
    </font>
    <font>
      <u/>
      <sz val="16"/>
      <name val="Arial"/>
      <family val="2"/>
    </font>
    <font>
      <b/>
      <sz val="16"/>
      <name val="Arial"/>
      <family val="2"/>
    </font>
    <font>
      <sz val="11"/>
      <color rgb="FFFF0000"/>
      <name val="Arial"/>
      <family val="2"/>
    </font>
    <font>
      <i/>
      <sz val="11"/>
      <name val="Arial"/>
      <family val="2"/>
    </font>
    <font>
      <i/>
      <sz val="10"/>
      <name val="Arial"/>
      <family val="2"/>
    </font>
    <font>
      <sz val="9"/>
      <color indexed="81"/>
      <name val="Tahoma"/>
      <family val="2"/>
    </font>
    <font>
      <b/>
      <sz val="9"/>
      <color indexed="81"/>
      <name val="Tahoma"/>
      <family val="2"/>
    </font>
    <font>
      <b/>
      <u/>
      <sz val="16"/>
      <color rgb="FFFF0000"/>
      <name val="Arial"/>
      <family val="2"/>
    </font>
    <font>
      <b/>
      <sz val="16"/>
      <color theme="4" tint="-0.249977111117893"/>
      <name val="Arial"/>
      <family val="2"/>
    </font>
    <font>
      <b/>
      <i/>
      <sz val="11"/>
      <color theme="4" tint="-0.499984740745262"/>
      <name val="Arial"/>
      <family val="2"/>
    </font>
    <font>
      <b/>
      <sz val="11"/>
      <color theme="4" tint="-0.499984740745262"/>
      <name val="Arial"/>
      <family val="2"/>
    </font>
    <font>
      <b/>
      <i/>
      <sz val="11"/>
      <color rgb="FFFF0000"/>
      <name val="Arial"/>
      <family val="2"/>
    </font>
    <font>
      <b/>
      <sz val="11"/>
      <color theme="1"/>
      <name val="Calibri"/>
      <family val="2"/>
      <scheme val="minor"/>
    </font>
    <font>
      <sz val="11"/>
      <color rgb="FFFF0000"/>
      <name val="Calibri"/>
      <family val="2"/>
      <scheme val="minor"/>
    </font>
    <font>
      <i/>
      <sz val="11"/>
      <color theme="1"/>
      <name val="Calibri"/>
      <family val="2"/>
      <scheme val="minor"/>
    </font>
    <font>
      <b/>
      <u/>
      <sz val="15"/>
      <name val="Arial"/>
      <family val="2"/>
    </font>
    <font>
      <u/>
      <sz val="15"/>
      <color theme="1"/>
      <name val="Calibri"/>
      <family val="2"/>
      <scheme val="minor"/>
    </font>
    <font>
      <i/>
      <sz val="11"/>
      <color rgb="FFFF0000"/>
      <name val="Arial"/>
      <family val="2"/>
    </font>
    <font>
      <sz val="11"/>
      <color theme="4" tint="-0.499984740745262"/>
      <name val="Arial"/>
      <family val="2"/>
    </font>
    <font>
      <sz val="10"/>
      <color theme="4" tint="-0.499984740745262"/>
      <name val="Arial"/>
      <family val="2"/>
    </font>
    <font>
      <b/>
      <sz val="16"/>
      <color theme="4" tint="-0.499984740745262"/>
      <name val="Arial"/>
      <family val="2"/>
    </font>
    <font>
      <sz val="16"/>
      <color theme="4" tint="-0.499984740745262"/>
      <name val="Arial"/>
      <family val="2"/>
    </font>
    <font>
      <b/>
      <sz val="14"/>
      <color theme="4" tint="-0.499984740745262"/>
      <name val="Arial"/>
      <family val="2"/>
    </font>
    <font>
      <b/>
      <u/>
      <sz val="11"/>
      <color theme="4" tint="-0.499984740745262"/>
      <name val="Arial"/>
      <family val="2"/>
    </font>
    <font>
      <sz val="11"/>
      <color theme="4" tint="-0.499984740745262"/>
      <name val="Calibri"/>
      <family val="2"/>
      <scheme val="minor"/>
    </font>
    <font>
      <b/>
      <u/>
      <sz val="14"/>
      <color theme="4" tint="-0.499984740745262"/>
      <name val="Arial"/>
      <family val="2"/>
    </font>
    <font>
      <i/>
      <sz val="11"/>
      <color theme="4" tint="-0.499984740745262"/>
      <name val="Arial"/>
      <family val="2"/>
    </font>
    <font>
      <u/>
      <sz val="11"/>
      <color theme="10"/>
      <name val="Calibri"/>
      <family val="2"/>
      <scheme val="minor"/>
    </font>
    <font>
      <b/>
      <u/>
      <sz val="12"/>
      <color rgb="FFFF0000"/>
      <name val="Arial"/>
      <family val="2"/>
    </font>
    <font>
      <b/>
      <u/>
      <sz val="14"/>
      <name val="Arial"/>
      <family val="2"/>
    </font>
    <font>
      <u/>
      <sz val="11"/>
      <name val="Arial"/>
      <family val="2"/>
    </font>
    <font>
      <sz val="12"/>
      <name val="Arial"/>
      <family val="2"/>
    </font>
    <font>
      <b/>
      <i/>
      <sz val="11"/>
      <color theme="1"/>
      <name val="Arial"/>
      <family val="2"/>
    </font>
    <font>
      <b/>
      <i/>
      <u/>
      <sz val="11"/>
      <color theme="1"/>
      <name val="Arial"/>
      <family val="2"/>
    </font>
    <font>
      <u/>
      <sz val="11"/>
      <color theme="1"/>
      <name val="Arial"/>
      <family val="2"/>
    </font>
    <font>
      <b/>
      <i/>
      <u/>
      <sz val="11"/>
      <name val="Arial"/>
      <family val="2"/>
    </font>
    <font>
      <i/>
      <u/>
      <sz val="11"/>
      <name val="Arial"/>
      <family val="2"/>
    </font>
    <font>
      <b/>
      <i/>
      <u/>
      <sz val="11"/>
      <color theme="4" tint="-0.499984740745262"/>
      <name val="Arial"/>
      <family val="2"/>
    </font>
    <font>
      <u/>
      <sz val="11"/>
      <color theme="10"/>
      <name val="Arial"/>
      <family val="2"/>
    </font>
    <font>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24994659260841701"/>
        <bgColor indexed="64"/>
      </patternFill>
    </fill>
    <fill>
      <patternFill patternType="solid">
        <fgColor theme="0" tint="-0.14999847407452621"/>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top style="thin">
        <color indexed="64"/>
      </top>
      <bottom style="double">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s>
  <cellStyleXfs count="5">
    <xf numFmtId="0" fontId="0" fillId="0" borderId="0"/>
    <xf numFmtId="0" fontId="8" fillId="0" borderId="0"/>
    <xf numFmtId="0" fontId="14" fillId="0" borderId="0"/>
    <xf numFmtId="0" fontId="55" fillId="0" borderId="0" applyNumberFormat="0" applyFill="0" applyBorder="0" applyAlignment="0" applyProtection="0"/>
    <xf numFmtId="0" fontId="5" fillId="0" borderId="0"/>
  </cellStyleXfs>
  <cellXfs count="217">
    <xf numFmtId="0" fontId="0" fillId="0" borderId="0" xfId="0"/>
    <xf numFmtId="0" fontId="11" fillId="2" borderId="0" xfId="1" applyFont="1" applyFill="1" applyBorder="1" applyAlignment="1">
      <alignment horizontal="left" vertical="center" wrapText="1"/>
    </xf>
    <xf numFmtId="0" fontId="15" fillId="2" borderId="0" xfId="1" applyFont="1" applyFill="1" applyBorder="1"/>
    <xf numFmtId="0" fontId="16" fillId="2" borderId="0" xfId="1" applyFont="1" applyFill="1" applyBorder="1" applyAlignment="1">
      <alignment horizontal="left"/>
    </xf>
    <xf numFmtId="0" fontId="15" fillId="2" borderId="0" xfId="1" applyFont="1" applyFill="1" applyBorder="1" applyAlignment="1">
      <alignment horizontal="center"/>
    </xf>
    <xf numFmtId="0" fontId="11" fillId="2" borderId="0" xfId="1" applyFont="1" applyFill="1" applyBorder="1"/>
    <xf numFmtId="0" fontId="18" fillId="2" borderId="0" xfId="1" applyFont="1" applyFill="1" applyBorder="1" applyAlignment="1">
      <alignment horizontal="center"/>
    </xf>
    <xf numFmtId="0" fontId="18" fillId="2" borderId="0" xfId="1" applyFont="1" applyFill="1" applyBorder="1" applyAlignment="1">
      <alignment horizontal="left"/>
    </xf>
    <xf numFmtId="0" fontId="18" fillId="2" borderId="0" xfId="1" applyFont="1" applyFill="1" applyBorder="1"/>
    <xf numFmtId="0" fontId="20" fillId="2" borderId="0" xfId="1" applyFont="1" applyFill="1" applyBorder="1"/>
    <xf numFmtId="0" fontId="18" fillId="2" borderId="0" xfId="1" applyFont="1" applyFill="1" applyBorder="1" applyAlignment="1">
      <alignment vertical="center" wrapText="1"/>
    </xf>
    <xf numFmtId="0" fontId="10" fillId="2" borderId="0" xfId="1" applyFont="1" applyFill="1" applyBorder="1" applyAlignment="1">
      <alignment vertical="center"/>
    </xf>
    <xf numFmtId="0" fontId="20" fillId="2" borderId="0" xfId="1" applyFont="1" applyFill="1" applyBorder="1" applyAlignment="1">
      <alignment horizontal="left"/>
    </xf>
    <xf numFmtId="0" fontId="18" fillId="2" borderId="0" xfId="1" applyFont="1" applyFill="1" applyBorder="1" applyAlignment="1">
      <alignment vertical="center"/>
    </xf>
    <xf numFmtId="0" fontId="17" fillId="2" borderId="0" xfId="1" applyFont="1" applyFill="1" applyBorder="1" applyAlignment="1">
      <alignment vertical="center" wrapText="1"/>
    </xf>
    <xf numFmtId="0" fontId="22" fillId="5" borderId="1" xfId="2" applyFont="1" applyFill="1" applyBorder="1" applyAlignment="1">
      <alignment horizontal="center"/>
    </xf>
    <xf numFmtId="0" fontId="21" fillId="3" borderId="0" xfId="0" applyFont="1" applyFill="1" applyBorder="1" applyAlignment="1">
      <alignment vertical="center" wrapText="1"/>
    </xf>
    <xf numFmtId="0" fontId="18" fillId="5" borderId="0" xfId="1" applyFont="1" applyFill="1" applyBorder="1" applyAlignment="1">
      <alignment horizontal="center"/>
    </xf>
    <xf numFmtId="0" fontId="19" fillId="3" borderId="0" xfId="0" applyFont="1" applyFill="1" applyBorder="1" applyAlignment="1">
      <alignment vertical="center" wrapText="1"/>
    </xf>
    <xf numFmtId="0" fontId="18" fillId="5" borderId="4" xfId="1" applyFont="1" applyFill="1" applyBorder="1" applyAlignment="1">
      <alignment horizontal="center"/>
    </xf>
    <xf numFmtId="0" fontId="22" fillId="0" borderId="3" xfId="2" applyFont="1" applyFill="1" applyBorder="1" applyAlignment="1">
      <alignment horizontal="center"/>
    </xf>
    <xf numFmtId="0" fontId="22" fillId="0" borderId="1" xfId="2" applyFont="1" applyFill="1" applyBorder="1" applyAlignment="1">
      <alignment horizontal="center"/>
    </xf>
    <xf numFmtId="0" fontId="15" fillId="2" borderId="0" xfId="1" applyFont="1" applyFill="1" applyBorder="1" applyAlignment="1">
      <alignment horizontal="left"/>
    </xf>
    <xf numFmtId="0" fontId="24" fillId="2" borderId="0" xfId="1" applyFont="1" applyFill="1" applyBorder="1"/>
    <xf numFmtId="0" fontId="25" fillId="2" borderId="0" xfId="1" applyFont="1" applyFill="1" applyBorder="1" applyAlignment="1">
      <alignment horizontal="center" vertical="center" wrapText="1"/>
    </xf>
    <xf numFmtId="0" fontId="15" fillId="2" borderId="0" xfId="1" applyFont="1" applyFill="1" applyBorder="1" applyAlignment="1">
      <alignment vertical="center" wrapText="1"/>
    </xf>
    <xf numFmtId="0" fontId="20" fillId="2" borderId="0" xfId="1" applyFont="1" applyFill="1" applyBorder="1" applyAlignment="1">
      <alignment vertical="center"/>
    </xf>
    <xf numFmtId="0" fontId="20" fillId="2" borderId="0" xfId="1" applyFont="1" applyFill="1" applyBorder="1" applyAlignment="1">
      <alignment horizontal="left" vertical="center"/>
    </xf>
    <xf numFmtId="0" fontId="0" fillId="0" borderId="0" xfId="0" applyBorder="1" applyAlignment="1"/>
    <xf numFmtId="0" fontId="24" fillId="2" borderId="0" xfId="1" applyFont="1" applyFill="1" applyBorder="1" applyAlignment="1">
      <alignment vertical="center"/>
    </xf>
    <xf numFmtId="0" fontId="26" fillId="2" borderId="0" xfId="1" applyFont="1" applyFill="1" applyBorder="1" applyAlignment="1">
      <alignment horizontal="left" vertical="center" wrapText="1" indent="7"/>
    </xf>
    <xf numFmtId="0" fontId="18" fillId="2" borderId="0" xfId="1" applyFont="1" applyFill="1" applyBorder="1" applyAlignment="1">
      <alignment horizontal="left" vertical="center"/>
    </xf>
    <xf numFmtId="0" fontId="27" fillId="2" borderId="0" xfId="1" applyFont="1" applyFill="1" applyBorder="1"/>
    <xf numFmtId="0" fontId="28" fillId="2" borderId="0" xfId="1" applyFont="1" applyFill="1" applyBorder="1" applyAlignment="1">
      <alignment vertical="center"/>
    </xf>
    <xf numFmtId="0" fontId="15" fillId="2" borderId="0" xfId="1" applyFont="1" applyFill="1" applyBorder="1" applyAlignment="1"/>
    <xf numFmtId="0" fontId="29" fillId="2" borderId="0" xfId="1" applyFont="1" applyFill="1" applyBorder="1"/>
    <xf numFmtId="0" fontId="15" fillId="2" borderId="0" xfId="1" applyFont="1" applyFill="1" applyBorder="1" applyAlignment="1">
      <alignment horizontal="left" vertical="center" wrapText="1"/>
    </xf>
    <xf numFmtId="0" fontId="15" fillId="2" borderId="0" xfId="1" applyFont="1" applyFill="1" applyBorder="1" applyAlignment="1">
      <alignment horizontal="left" vertical="center"/>
    </xf>
    <xf numFmtId="0" fontId="18" fillId="2" borderId="0" xfId="1" applyFont="1" applyFill="1" applyBorder="1" applyAlignment="1">
      <alignment horizontal="left" vertical="center" indent="4"/>
    </xf>
    <xf numFmtId="0" fontId="15" fillId="2" borderId="0" xfId="1" applyFont="1" applyFill="1" applyBorder="1" applyAlignment="1">
      <alignment horizontal="left" vertical="center" indent="4"/>
    </xf>
    <xf numFmtId="0" fontId="24" fillId="2" borderId="0" xfId="1" applyFont="1" applyFill="1" applyBorder="1" applyAlignment="1">
      <alignment horizontal="left" vertical="center" indent="4"/>
    </xf>
    <xf numFmtId="0" fontId="24" fillId="2" borderId="0" xfId="1" applyFont="1" applyFill="1" applyBorder="1" applyAlignment="1">
      <alignment horizontal="left" vertical="center"/>
    </xf>
    <xf numFmtId="0" fontId="15" fillId="2" borderId="0" xfId="1" applyFont="1" applyFill="1" applyBorder="1" applyAlignment="1">
      <alignment horizontal="left" vertical="center" wrapText="1" indent="4"/>
    </xf>
    <xf numFmtId="0" fontId="15" fillId="2" borderId="0" xfId="1" applyFont="1" applyFill="1" applyBorder="1" applyAlignment="1">
      <alignment horizontal="left" vertical="center" indent="6"/>
    </xf>
    <xf numFmtId="0" fontId="15" fillId="2" borderId="0" xfId="1" applyFont="1" applyFill="1" applyBorder="1" applyAlignment="1">
      <alignment horizontal="left" vertical="center" wrapText="1" indent="6"/>
    </xf>
    <xf numFmtId="0" fontId="18" fillId="2" borderId="0" xfId="1" applyFont="1" applyFill="1" applyBorder="1" applyAlignment="1">
      <alignment vertical="center" wrapText="1"/>
    </xf>
    <xf numFmtId="0" fontId="30" fillId="2" borderId="0" xfId="1" applyFont="1" applyFill="1" applyBorder="1" applyAlignment="1">
      <alignment horizontal="left" vertical="center" wrapText="1" indent="5"/>
    </xf>
    <xf numFmtId="0" fontId="18" fillId="2" borderId="0" xfId="1" applyFont="1" applyFill="1" applyBorder="1" applyAlignment="1">
      <alignment horizontal="left" vertical="center" wrapText="1"/>
    </xf>
    <xf numFmtId="0" fontId="15" fillId="2" borderId="0" xfId="1" applyFont="1" applyFill="1" applyBorder="1" applyAlignment="1">
      <alignment vertical="center"/>
    </xf>
    <xf numFmtId="0" fontId="31" fillId="2" borderId="0" xfId="1" applyFont="1" applyFill="1" applyBorder="1" applyAlignment="1">
      <alignment horizontal="left" vertical="center" wrapText="1" indent="24"/>
    </xf>
    <xf numFmtId="0" fontId="26" fillId="2" borderId="0" xfId="1" applyFont="1" applyFill="1" applyBorder="1" applyAlignment="1">
      <alignment horizontal="center" vertical="center" wrapText="1"/>
    </xf>
    <xf numFmtId="0" fontId="16" fillId="2" borderId="0" xfId="1" applyFont="1" applyFill="1" applyBorder="1" applyAlignment="1">
      <alignment horizontal="center" vertical="center" wrapText="1"/>
    </xf>
    <xf numFmtId="0" fontId="18" fillId="2" borderId="0" xfId="1" applyFont="1" applyFill="1" applyBorder="1" applyAlignment="1">
      <alignment horizontal="center" vertical="center"/>
    </xf>
    <xf numFmtId="0" fontId="15" fillId="0" borderId="2" xfId="1" applyFont="1" applyFill="1" applyBorder="1" applyAlignment="1">
      <alignment horizontal="center" vertical="center" wrapText="1"/>
    </xf>
    <xf numFmtId="165" fontId="15" fillId="2" borderId="20" xfId="1" applyNumberFormat="1" applyFont="1" applyFill="1" applyBorder="1" applyAlignment="1">
      <alignment horizontal="center" vertical="center"/>
    </xf>
    <xf numFmtId="0" fontId="35" fillId="2" borderId="0" xfId="1" applyFont="1" applyFill="1" applyBorder="1" applyAlignment="1">
      <alignment vertical="center"/>
    </xf>
    <xf numFmtId="164" fontId="18" fillId="2" borderId="4" xfId="1" applyNumberFormat="1" applyFont="1" applyFill="1" applyBorder="1" applyAlignment="1">
      <alignment horizontal="center" vertical="center"/>
    </xf>
    <xf numFmtId="0" fontId="37" fillId="2" borderId="0" xfId="0" applyFont="1" applyFill="1" applyAlignment="1">
      <alignment horizontal="left"/>
    </xf>
    <xf numFmtId="0" fontId="38" fillId="2" borderId="0" xfId="0" applyFont="1" applyFill="1"/>
    <xf numFmtId="0" fontId="36" fillId="2" borderId="0" xfId="0" applyFont="1" applyFill="1" applyProtection="1"/>
    <xf numFmtId="0" fontId="23" fillId="2" borderId="0" xfId="0" applyFont="1" applyFill="1" applyProtection="1"/>
    <xf numFmtId="0" fontId="8" fillId="2" borderId="0" xfId="0" applyFont="1" applyFill="1" applyProtection="1"/>
    <xf numFmtId="0" fontId="9" fillId="2" borderId="0" xfId="0" applyFont="1" applyFill="1" applyProtection="1"/>
    <xf numFmtId="0" fontId="37" fillId="2" borderId="0" xfId="0" applyFont="1" applyFill="1" applyAlignment="1" applyProtection="1">
      <alignment horizontal="left"/>
    </xf>
    <xf numFmtId="0" fontId="38" fillId="2" borderId="0" xfId="0" applyFont="1" applyFill="1" applyProtection="1"/>
    <xf numFmtId="0" fontId="15" fillId="4" borderId="2" xfId="1" applyFont="1" applyFill="1" applyBorder="1" applyAlignment="1" applyProtection="1">
      <alignment horizontal="center" vertical="center" wrapText="1"/>
      <protection locked="0"/>
    </xf>
    <xf numFmtId="0" fontId="15" fillId="4" borderId="2" xfId="1" applyFont="1" applyFill="1" applyBorder="1" applyAlignment="1" applyProtection="1">
      <alignment horizontal="center"/>
      <protection locked="0"/>
    </xf>
    <xf numFmtId="0" fontId="15" fillId="4" borderId="2" xfId="1" applyFont="1" applyFill="1" applyBorder="1" applyAlignment="1" applyProtection="1">
      <protection locked="0"/>
    </xf>
    <xf numFmtId="0" fontId="18" fillId="2" borderId="0" xfId="1" applyFont="1" applyFill="1" applyBorder="1" applyAlignment="1">
      <alignment horizontal="right" vertical="center"/>
    </xf>
    <xf numFmtId="0" fontId="15" fillId="2" borderId="0" xfId="1" applyFont="1" applyFill="1" applyBorder="1" applyAlignment="1">
      <alignment horizontal="left" vertical="center" wrapText="1" indent="3"/>
    </xf>
    <xf numFmtId="166" fontId="15" fillId="4" borderId="20" xfId="1" applyNumberFormat="1" applyFont="1" applyFill="1" applyBorder="1" applyAlignment="1" applyProtection="1">
      <alignment horizontal="center" vertical="center"/>
      <protection locked="0"/>
    </xf>
    <xf numFmtId="0" fontId="18" fillId="2" borderId="0" xfId="1" applyFont="1" applyFill="1" applyBorder="1" applyAlignment="1">
      <alignment horizontal="left" vertical="center" wrapText="1" indent="32"/>
    </xf>
    <xf numFmtId="164" fontId="15" fillId="4" borderId="2" xfId="1" applyNumberFormat="1" applyFont="1" applyFill="1" applyBorder="1" applyAlignment="1" applyProtection="1">
      <alignment horizontal="center"/>
      <protection locked="0"/>
    </xf>
    <xf numFmtId="0" fontId="24" fillId="2" borderId="0" xfId="1" applyFont="1" applyFill="1" applyBorder="1" applyAlignment="1">
      <alignment horizontal="left" vertical="center" wrapText="1"/>
    </xf>
    <xf numFmtId="167" fontId="15" fillId="4" borderId="2" xfId="1" applyNumberFormat="1" applyFont="1" applyFill="1" applyBorder="1" applyAlignment="1" applyProtection="1">
      <alignment horizontal="center"/>
      <protection locked="0"/>
    </xf>
    <xf numFmtId="0" fontId="15" fillId="4" borderId="2" xfId="1" applyFont="1" applyFill="1" applyBorder="1" applyAlignment="1" applyProtection="1">
      <alignment horizontal="center" vertical="center"/>
      <protection locked="0"/>
    </xf>
    <xf numFmtId="0" fontId="11" fillId="2" borderId="0" xfId="1" applyFont="1" applyFill="1" applyBorder="1" applyAlignment="1">
      <alignment horizontal="left" vertical="center" wrapText="1"/>
    </xf>
    <xf numFmtId="0" fontId="40" fillId="0" borderId="0" xfId="0" applyFont="1"/>
    <xf numFmtId="0" fontId="11" fillId="2" borderId="0" xfId="1" applyFont="1" applyFill="1" applyBorder="1" applyAlignment="1">
      <alignment horizontal="left" vertical="center" wrapText="1" indent="4"/>
    </xf>
    <xf numFmtId="0" fontId="46" fillId="2" borderId="0" xfId="0" applyFont="1" applyFill="1" applyProtection="1"/>
    <xf numFmtId="0" fontId="48" fillId="2" borderId="0" xfId="0" applyFont="1" applyFill="1" applyProtection="1"/>
    <xf numFmtId="0" fontId="49" fillId="2" borderId="0" xfId="0" applyFont="1" applyFill="1" applyProtection="1"/>
    <xf numFmtId="0" fontId="46" fillId="2" borderId="0" xfId="0" applyFont="1" applyFill="1"/>
    <xf numFmtId="0" fontId="46" fillId="2" borderId="0" xfId="0" applyFont="1" applyFill="1" applyAlignment="1">
      <alignment horizontal="left"/>
    </xf>
    <xf numFmtId="0" fontId="46" fillId="2" borderId="0" xfId="0" applyFont="1" applyFill="1" applyAlignment="1">
      <alignment horizontal="center"/>
    </xf>
    <xf numFmtId="0" fontId="46" fillId="4" borderId="2" xfId="1" applyFont="1" applyFill="1" applyBorder="1" applyAlignment="1" applyProtection="1">
      <alignment horizontal="center" vertical="center" wrapText="1"/>
      <protection locked="0"/>
    </xf>
    <xf numFmtId="0" fontId="51" fillId="2" borderId="0" xfId="0" applyFont="1" applyFill="1"/>
    <xf numFmtId="0" fontId="51" fillId="2" borderId="0" xfId="0" applyFont="1" applyFill="1" applyAlignment="1">
      <alignment horizontal="left"/>
    </xf>
    <xf numFmtId="0" fontId="46" fillId="2" borderId="0" xfId="1" applyFont="1" applyFill="1" applyBorder="1" applyProtection="1"/>
    <xf numFmtId="0" fontId="51" fillId="2" borderId="0" xfId="1" applyFont="1" applyFill="1" applyBorder="1" applyAlignment="1" applyProtection="1">
      <alignment horizontal="left"/>
    </xf>
    <xf numFmtId="0" fontId="38" fillId="2" borderId="0" xfId="1" applyFont="1" applyFill="1" applyBorder="1" applyAlignment="1" applyProtection="1">
      <alignment horizontal="right" vertical="center"/>
    </xf>
    <xf numFmtId="0" fontId="38" fillId="2" borderId="0" xfId="1" applyFont="1" applyFill="1" applyBorder="1" applyAlignment="1" applyProtection="1">
      <alignment vertical="center" wrapText="1"/>
    </xf>
    <xf numFmtId="0" fontId="38" fillId="2" borderId="0" xfId="1" applyFont="1" applyFill="1" applyBorder="1" applyAlignment="1" applyProtection="1">
      <alignment horizontal="left" vertical="center" wrapText="1"/>
    </xf>
    <xf numFmtId="0" fontId="47" fillId="2" borderId="0" xfId="1" applyFont="1" applyFill="1" applyBorder="1" applyProtection="1"/>
    <xf numFmtId="0" fontId="51" fillId="2" borderId="0" xfId="1" applyFont="1" applyFill="1" applyBorder="1" applyAlignment="1" applyProtection="1">
      <alignment vertical="center" wrapText="1"/>
    </xf>
    <xf numFmtId="0" fontId="50" fillId="2" borderId="0" xfId="1" applyFont="1" applyFill="1" applyBorder="1" applyProtection="1"/>
    <xf numFmtId="0" fontId="53" fillId="2" borderId="0" xfId="1" applyFont="1" applyFill="1" applyBorder="1" applyAlignment="1" applyProtection="1">
      <alignment horizontal="left"/>
    </xf>
    <xf numFmtId="0" fontId="46" fillId="2" borderId="0" xfId="1" applyFont="1" applyFill="1" applyBorder="1" applyAlignment="1" applyProtection="1">
      <alignment horizontal="center"/>
    </xf>
    <xf numFmtId="0" fontId="38" fillId="2" borderId="0" xfId="1" applyFont="1" applyFill="1" applyBorder="1" applyAlignment="1" applyProtection="1">
      <alignment vertical="center"/>
    </xf>
    <xf numFmtId="0" fontId="38" fillId="2" borderId="0" xfId="1" applyFont="1" applyFill="1" applyBorder="1" applyAlignment="1" applyProtection="1">
      <alignment horizontal="left"/>
    </xf>
    <xf numFmtId="0" fontId="11" fillId="2" borderId="0" xfId="1" applyFont="1" applyFill="1" applyBorder="1" applyAlignment="1">
      <alignment horizontal="left" vertical="center" wrapText="1"/>
    </xf>
    <xf numFmtId="164" fontId="15" fillId="2" borderId="2" xfId="1" applyNumberFormat="1" applyFont="1" applyFill="1" applyBorder="1" applyAlignment="1" applyProtection="1">
      <alignment horizontal="center"/>
    </xf>
    <xf numFmtId="0" fontId="15" fillId="2" borderId="0" xfId="1" applyFont="1" applyFill="1" applyBorder="1" applyAlignment="1" applyProtection="1">
      <alignment horizontal="center" vertical="center" wrapText="1"/>
      <protection locked="0"/>
    </xf>
    <xf numFmtId="0" fontId="39" fillId="2" borderId="0" xfId="1" applyFont="1" applyFill="1" applyBorder="1" applyAlignment="1">
      <alignment horizontal="left" vertical="center" indent="3"/>
    </xf>
    <xf numFmtId="0" fontId="16" fillId="2" borderId="0" xfId="1" applyFont="1" applyFill="1" applyBorder="1" applyAlignment="1">
      <alignment horizontal="center" vertical="center"/>
    </xf>
    <xf numFmtId="0" fontId="16" fillId="2" borderId="0" xfId="1" applyFont="1" applyFill="1" applyBorder="1" applyAlignment="1">
      <alignment horizontal="center"/>
    </xf>
    <xf numFmtId="0" fontId="24" fillId="2" borderId="0" xfId="1" applyFont="1" applyFill="1" applyBorder="1" applyAlignment="1">
      <alignment horizontal="left" vertical="center" wrapText="1" indent="5"/>
    </xf>
    <xf numFmtId="0" fontId="42" fillId="0" borderId="0" xfId="0" applyFont="1" applyAlignment="1">
      <alignment vertical="center" wrapText="1"/>
    </xf>
    <xf numFmtId="6" fontId="15" fillId="4" borderId="2" xfId="1" applyNumberFormat="1" applyFont="1" applyFill="1" applyBorder="1" applyAlignment="1" applyProtection="1">
      <alignment horizontal="center" vertical="center"/>
      <protection locked="0"/>
    </xf>
    <xf numFmtId="0" fontId="24" fillId="2" borderId="0" xfId="0" applyFont="1" applyFill="1"/>
    <xf numFmtId="0" fontId="15" fillId="2" borderId="0" xfId="1" applyFont="1" applyFill="1" applyBorder="1" applyAlignment="1" applyProtection="1">
      <alignment horizontal="center" vertical="center"/>
      <protection locked="0"/>
    </xf>
    <xf numFmtId="38" fontId="15" fillId="2" borderId="0" xfId="1" applyNumberFormat="1" applyFont="1" applyFill="1" applyBorder="1" applyAlignment="1" applyProtection="1">
      <alignment horizontal="center" vertical="center"/>
      <protection locked="0"/>
    </xf>
    <xf numFmtId="165" fontId="15" fillId="2" borderId="0" xfId="1" applyNumberFormat="1" applyFont="1" applyFill="1" applyBorder="1" applyAlignment="1" applyProtection="1">
      <alignment horizontal="center" vertical="center"/>
      <protection locked="0"/>
    </xf>
    <xf numFmtId="38" fontId="15" fillId="2" borderId="2" xfId="1" applyNumberFormat="1" applyFont="1" applyFill="1" applyBorder="1" applyAlignment="1" applyProtection="1">
      <alignment horizontal="center" vertical="center"/>
      <protection locked="0"/>
    </xf>
    <xf numFmtId="0" fontId="15" fillId="7" borderId="2" xfId="1" applyFont="1" applyFill="1" applyBorder="1" applyAlignment="1" applyProtection="1">
      <alignment horizontal="center"/>
      <protection locked="0"/>
    </xf>
    <xf numFmtId="0" fontId="39" fillId="2" borderId="0" xfId="1" applyFont="1" applyFill="1" applyBorder="1" applyAlignment="1">
      <alignment horizontal="right" vertical="center" wrapText="1"/>
    </xf>
    <xf numFmtId="0" fontId="24" fillId="2" borderId="0" xfId="1" applyFont="1" applyFill="1" applyBorder="1" applyAlignment="1">
      <alignment horizontal="left" vertical="center" indent="9"/>
    </xf>
    <xf numFmtId="0" fontId="7" fillId="2" borderId="0" xfId="0" applyFont="1" applyFill="1" applyProtection="1"/>
    <xf numFmtId="0" fontId="7" fillId="2" borderId="0" xfId="0" applyFont="1" applyFill="1" applyAlignment="1" applyProtection="1">
      <alignment horizontal="center"/>
    </xf>
    <xf numFmtId="0" fontId="8" fillId="6" borderId="0" xfId="0" applyFont="1" applyFill="1" applyProtection="1"/>
    <xf numFmtId="0" fontId="38" fillId="6" borderId="0" xfId="1" applyFont="1" applyFill="1" applyBorder="1" applyAlignment="1" applyProtection="1">
      <alignment vertical="center" wrapText="1"/>
    </xf>
    <xf numFmtId="0" fontId="46" fillId="6" borderId="2" xfId="1" applyFont="1" applyFill="1" applyBorder="1" applyAlignment="1" applyProtection="1">
      <alignment horizontal="center" vertical="center" wrapText="1"/>
    </xf>
    <xf numFmtId="0" fontId="46" fillId="6" borderId="0" xfId="0" applyFont="1" applyFill="1" applyProtection="1"/>
    <xf numFmtId="0" fontId="46" fillId="6" borderId="0" xfId="0" applyFont="1" applyFill="1" applyAlignment="1">
      <alignment wrapText="1"/>
    </xf>
    <xf numFmtId="0" fontId="6" fillId="2" borderId="0" xfId="0" applyFont="1" applyFill="1"/>
    <xf numFmtId="0" fontId="60" fillId="6" borderId="0" xfId="0" applyFont="1" applyFill="1" applyAlignment="1">
      <alignment vertical="center" wrapText="1"/>
    </xf>
    <xf numFmtId="0" fontId="6" fillId="2" borderId="0" xfId="0" applyFont="1" applyFill="1" applyAlignment="1">
      <alignment horizontal="justify" vertical="center"/>
    </xf>
    <xf numFmtId="0" fontId="38" fillId="2" borderId="0" xfId="1" applyFont="1" applyFill="1" applyBorder="1" applyAlignment="1" applyProtection="1">
      <alignment horizontal="center" vertical="center" wrapText="1"/>
    </xf>
    <xf numFmtId="0" fontId="6" fillId="2" borderId="0" xfId="0" applyFont="1" applyFill="1" applyProtection="1"/>
    <xf numFmtId="2" fontId="20" fillId="2" borderId="0" xfId="1" applyNumberFormat="1" applyFont="1" applyFill="1" applyBorder="1"/>
    <xf numFmtId="0" fontId="5" fillId="2" borderId="0" xfId="0" applyFont="1" applyFill="1"/>
    <xf numFmtId="0" fontId="31" fillId="5" borderId="0" xfId="0" applyFont="1" applyFill="1" applyAlignment="1">
      <alignment vertical="top" wrapText="1"/>
    </xf>
    <xf numFmtId="0" fontId="5" fillId="2" borderId="0" xfId="0" applyFont="1" applyFill="1" applyAlignment="1">
      <alignment horizontal="justify" vertical="center"/>
    </xf>
    <xf numFmtId="0" fontId="31" fillId="8" borderId="0" xfId="0" applyFont="1" applyFill="1" applyAlignment="1">
      <alignment vertical="top" wrapText="1"/>
    </xf>
    <xf numFmtId="0" fontId="5" fillId="2" borderId="0" xfId="0" applyFont="1" applyFill="1" applyAlignment="1">
      <alignment vertical="center" wrapText="1"/>
    </xf>
    <xf numFmtId="0" fontId="54" fillId="2" borderId="0" xfId="0" applyFont="1" applyFill="1" applyAlignment="1">
      <alignment horizontal="left" indent="3"/>
    </xf>
    <xf numFmtId="0" fontId="16" fillId="2" borderId="0" xfId="1" applyFont="1" applyFill="1" applyBorder="1"/>
    <xf numFmtId="0" fontId="26" fillId="2" borderId="0" xfId="4" applyFont="1" applyFill="1" applyBorder="1" applyAlignment="1" applyProtection="1">
      <alignment horizontal="left"/>
    </xf>
    <xf numFmtId="0" fontId="46" fillId="2" borderId="0" xfId="0" applyFont="1" applyFill="1" applyAlignment="1" applyProtection="1">
      <alignment horizontal="left"/>
    </xf>
    <xf numFmtId="0" fontId="46" fillId="2" borderId="0" xfId="0" applyFont="1" applyFill="1" applyAlignment="1" applyProtection="1">
      <alignment horizontal="center"/>
    </xf>
    <xf numFmtId="0" fontId="4" fillId="2" borderId="0" xfId="0" applyFont="1" applyFill="1" applyProtection="1"/>
    <xf numFmtId="0" fontId="3" fillId="2" borderId="0" xfId="0" applyFont="1" applyFill="1" applyAlignment="1">
      <alignment vertical="center" wrapText="1"/>
    </xf>
    <xf numFmtId="0" fontId="3" fillId="2" borderId="0" xfId="0" applyFont="1" applyFill="1" applyProtection="1"/>
    <xf numFmtId="0" fontId="66" fillId="2" borderId="0" xfId="3" applyFont="1" applyFill="1" applyProtection="1"/>
    <xf numFmtId="0" fontId="5" fillId="2" borderId="0" xfId="0" applyFont="1" applyFill="1" applyAlignment="1">
      <alignment vertical="center"/>
    </xf>
    <xf numFmtId="0" fontId="55" fillId="8" borderId="0" xfId="3" applyFill="1" applyAlignment="1">
      <alignment vertical="center" wrapText="1"/>
    </xf>
    <xf numFmtId="0" fontId="2" fillId="2" borderId="0" xfId="0" applyFont="1" applyFill="1" applyAlignment="1">
      <alignment vertical="center" wrapText="1"/>
    </xf>
    <xf numFmtId="0" fontId="2" fillId="6" borderId="0" xfId="0" applyFont="1" applyFill="1" applyProtection="1"/>
    <xf numFmtId="0" fontId="30" fillId="2" borderId="0" xfId="1" applyFont="1" applyFill="1" applyBorder="1" applyAlignment="1">
      <alignment horizontal="left" vertical="center" indent="9"/>
    </xf>
    <xf numFmtId="0" fontId="15" fillId="4" borderId="6" xfId="1" applyFont="1" applyFill="1" applyBorder="1" applyAlignment="1" applyProtection="1">
      <alignment horizontal="left" wrapText="1"/>
      <protection locked="0"/>
    </xf>
    <xf numFmtId="0" fontId="12" fillId="0" borderId="7" xfId="0" applyFont="1" applyBorder="1" applyAlignment="1" applyProtection="1">
      <alignment horizontal="left" wrapText="1"/>
      <protection locked="0"/>
    </xf>
    <xf numFmtId="0" fontId="15" fillId="4" borderId="6" xfId="1" applyFont="1" applyFill="1" applyBorder="1" applyAlignment="1" applyProtection="1">
      <alignment horizontal="left" vertical="center" wrapText="1"/>
      <protection locked="0"/>
    </xf>
    <xf numFmtId="0" fontId="12" fillId="0" borderId="7" xfId="0" applyFont="1" applyBorder="1" applyAlignment="1" applyProtection="1">
      <alignment horizontal="left" vertical="center" wrapText="1"/>
      <protection locked="0"/>
    </xf>
    <xf numFmtId="0" fontId="15" fillId="4" borderId="8" xfId="1" applyFont="1" applyFill="1" applyBorder="1" applyAlignment="1" applyProtection="1">
      <alignment horizontal="left" wrapText="1"/>
      <protection locked="0"/>
    </xf>
    <xf numFmtId="0" fontId="12" fillId="0" borderId="9" xfId="0" applyFont="1" applyBorder="1" applyAlignment="1" applyProtection="1">
      <alignment horizontal="left" wrapText="1"/>
      <protection locked="0"/>
    </xf>
    <xf numFmtId="0" fontId="15" fillId="4" borderId="10" xfId="1" applyFont="1" applyFill="1" applyBorder="1" applyAlignment="1" applyProtection="1">
      <alignment horizontal="left" wrapText="1"/>
      <protection locked="0"/>
    </xf>
    <xf numFmtId="0" fontId="12" fillId="0" borderId="5" xfId="0" applyFont="1" applyBorder="1" applyAlignment="1" applyProtection="1">
      <alignment horizontal="left" wrapText="1"/>
      <protection locked="0"/>
    </xf>
    <xf numFmtId="0" fontId="15" fillId="4" borderId="11" xfId="1" applyFont="1" applyFill="1" applyBorder="1" applyAlignment="1" applyProtection="1">
      <alignment horizontal="left" wrapText="1"/>
      <protection locked="0"/>
    </xf>
    <xf numFmtId="0" fontId="12" fillId="0" borderId="12" xfId="0" applyFont="1" applyBorder="1" applyAlignment="1" applyProtection="1">
      <alignment horizontal="left" wrapText="1"/>
      <protection locked="0"/>
    </xf>
    <xf numFmtId="0" fontId="15" fillId="4" borderId="13" xfId="1" applyFont="1" applyFill="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5" fillId="2" borderId="0" xfId="1" applyFont="1" applyFill="1" applyBorder="1" applyAlignment="1" applyProtection="1">
      <alignment horizontal="left" vertical="center" wrapText="1"/>
      <protection locked="0"/>
    </xf>
    <xf numFmtId="0" fontId="12" fillId="2" borderId="0" xfId="0" applyFont="1" applyFill="1" applyBorder="1" applyAlignment="1" applyProtection="1">
      <alignment horizontal="left" vertical="center" wrapText="1"/>
      <protection locked="0"/>
    </xf>
    <xf numFmtId="0" fontId="15" fillId="4" borderId="6" xfId="1" applyFont="1" applyFill="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39" fillId="2" borderId="0" xfId="1" applyFont="1" applyFill="1" applyBorder="1" applyAlignment="1">
      <alignment horizontal="left" vertical="center"/>
    </xf>
    <xf numFmtId="0" fontId="39" fillId="0" borderId="0" xfId="0" applyFont="1" applyBorder="1" applyAlignment="1"/>
    <xf numFmtId="0" fontId="18" fillId="2" borderId="0" xfId="1" applyFont="1" applyFill="1" applyBorder="1" applyAlignment="1">
      <alignment horizontal="right" vertical="center" wrapText="1"/>
    </xf>
    <xf numFmtId="0" fontId="9" fillId="0" borderId="0" xfId="0" applyFont="1" applyAlignment="1">
      <alignment horizontal="right" vertical="center" wrapText="1"/>
    </xf>
    <xf numFmtId="0" fontId="8" fillId="0" borderId="16" xfId="0" applyFont="1" applyBorder="1" applyAlignment="1">
      <alignment vertical="center" wrapText="1"/>
    </xf>
    <xf numFmtId="0" fontId="8" fillId="0" borderId="17" xfId="0" applyFont="1" applyBorder="1" applyAlignment="1">
      <alignment wrapText="1"/>
    </xf>
    <xf numFmtId="0" fontId="8" fillId="0" borderId="15" xfId="0" applyFont="1" applyBorder="1" applyAlignment="1">
      <alignment wrapText="1"/>
    </xf>
    <xf numFmtId="0" fontId="2" fillId="0" borderId="16" xfId="0" applyFont="1" applyBorder="1" applyAlignment="1">
      <alignment vertical="center" wrapText="1"/>
    </xf>
    <xf numFmtId="0" fontId="15" fillId="2" borderId="5" xfId="1" applyFont="1" applyFill="1" applyBorder="1" applyAlignment="1">
      <alignment horizontal="left" vertical="center" wrapText="1" indent="5"/>
    </xf>
    <xf numFmtId="0" fontId="0" fillId="0" borderId="5" xfId="0" applyBorder="1" applyAlignment="1">
      <alignment horizontal="left" vertical="center" wrapText="1"/>
    </xf>
    <xf numFmtId="0" fontId="15" fillId="4" borderId="8" xfId="1" applyFont="1" applyFill="1" applyBorder="1" applyAlignment="1" applyProtection="1">
      <alignment horizontal="left" vertical="center" wrapText="1"/>
      <protection locked="0"/>
    </xf>
    <xf numFmtId="0" fontId="0" fillId="4" borderId="18" xfId="0" applyFill="1" applyBorder="1" applyAlignment="1" applyProtection="1">
      <alignment horizontal="left" vertical="center" wrapText="1"/>
      <protection locked="0"/>
    </xf>
    <xf numFmtId="0" fontId="0" fillId="4" borderId="9" xfId="0" applyFill="1" applyBorder="1" applyAlignment="1" applyProtection="1">
      <alignment horizontal="left" vertical="center" wrapText="1"/>
      <protection locked="0"/>
    </xf>
    <xf numFmtId="0" fontId="0" fillId="4" borderId="11" xfId="0" applyFill="1" applyBorder="1" applyAlignment="1" applyProtection="1">
      <alignment horizontal="left" vertical="center" wrapText="1"/>
      <protection locked="0"/>
    </xf>
    <xf numFmtId="0" fontId="0" fillId="4" borderId="19" xfId="0" applyFill="1" applyBorder="1" applyAlignment="1" applyProtection="1">
      <alignment horizontal="left" vertical="center" wrapText="1"/>
      <protection locked="0"/>
    </xf>
    <xf numFmtId="0" fontId="0" fillId="4" borderId="12" xfId="0" applyFill="1" applyBorder="1" applyAlignment="1" applyProtection="1">
      <alignment horizontal="left" vertical="center" wrapText="1"/>
      <protection locked="0"/>
    </xf>
    <xf numFmtId="0" fontId="31" fillId="2" borderId="0" xfId="1" applyFont="1" applyFill="1" applyBorder="1" applyAlignment="1">
      <alignment vertical="center" wrapText="1"/>
    </xf>
    <xf numFmtId="0" fontId="42" fillId="0" borderId="0" xfId="0" applyFont="1" applyAlignment="1">
      <alignment wrapText="1"/>
    </xf>
    <xf numFmtId="0" fontId="43" fillId="6" borderId="0" xfId="1" applyFont="1" applyFill="1" applyBorder="1" applyAlignment="1">
      <alignment vertical="center" wrapText="1"/>
    </xf>
    <xf numFmtId="0" fontId="44" fillId="6" borderId="0" xfId="0" applyFont="1" applyFill="1" applyAlignment="1">
      <alignment wrapText="1"/>
    </xf>
    <xf numFmtId="0" fontId="15" fillId="4" borderId="18" xfId="1" applyFont="1" applyFill="1" applyBorder="1" applyAlignment="1" applyProtection="1">
      <alignment horizontal="left" vertical="center" wrapText="1"/>
      <protection locked="0"/>
    </xf>
    <xf numFmtId="0" fontId="15" fillId="2" borderId="5" xfId="1" applyFont="1" applyFill="1" applyBorder="1" applyAlignment="1">
      <alignment horizontal="left" vertical="center" wrapText="1"/>
    </xf>
    <xf numFmtId="0" fontId="15" fillId="0" borderId="5" xfId="1" applyFont="1" applyFill="1" applyBorder="1" applyAlignment="1">
      <alignment horizontal="left" vertical="center" wrapText="1" indent="5"/>
    </xf>
    <xf numFmtId="0" fontId="0" fillId="0" borderId="5" xfId="0" applyFill="1" applyBorder="1" applyAlignment="1">
      <alignment horizontal="left" vertical="center" wrapText="1"/>
    </xf>
    <xf numFmtId="0" fontId="30" fillId="2" borderId="5" xfId="1" applyFont="1" applyFill="1" applyBorder="1" applyAlignment="1">
      <alignment horizontal="left" vertical="center" wrapText="1" indent="11"/>
    </xf>
    <xf numFmtId="0" fontId="41" fillId="2" borderId="5" xfId="0" applyFont="1" applyFill="1" applyBorder="1" applyAlignment="1">
      <alignment horizontal="left" vertical="center" wrapText="1" indent="6"/>
    </xf>
    <xf numFmtId="0" fontId="0" fillId="0" borderId="18" xfId="0" applyBorder="1" applyAlignment="1">
      <alignment horizontal="left" vertical="center" wrapText="1"/>
    </xf>
    <xf numFmtId="0" fontId="0" fillId="0" borderId="9" xfId="0" applyBorder="1" applyAlignment="1">
      <alignment horizontal="left" vertical="center" wrapText="1"/>
    </xf>
    <xf numFmtId="0" fontId="0" fillId="0" borderId="11" xfId="0" applyBorder="1" applyAlignment="1">
      <alignment horizontal="left" vertical="center" wrapText="1"/>
    </xf>
    <xf numFmtId="0" fontId="0" fillId="0" borderId="19" xfId="0" applyBorder="1" applyAlignment="1">
      <alignment horizontal="left" vertical="center" wrapText="1"/>
    </xf>
    <xf numFmtId="0" fontId="0" fillId="0" borderId="12" xfId="0" applyBorder="1" applyAlignment="1">
      <alignment horizontal="left" vertical="center" wrapText="1"/>
    </xf>
    <xf numFmtId="0" fontId="32" fillId="2" borderId="0" xfId="1" applyFont="1" applyFill="1" applyBorder="1" applyAlignment="1">
      <alignment horizontal="left" vertical="center" wrapText="1"/>
    </xf>
    <xf numFmtId="0" fontId="0" fillId="0" borderId="0" xfId="0" applyAlignment="1">
      <alignment vertical="center" wrapText="1"/>
    </xf>
    <xf numFmtId="0" fontId="0" fillId="2" borderId="5" xfId="0" applyFill="1" applyBorder="1" applyAlignment="1">
      <alignment horizontal="left" vertical="center" wrapText="1"/>
    </xf>
    <xf numFmtId="0" fontId="20" fillId="6" borderId="0" xfId="1" applyFont="1" applyFill="1" applyBorder="1" applyAlignment="1">
      <alignment horizontal="left" vertical="center" wrapText="1"/>
    </xf>
    <xf numFmtId="0" fontId="0" fillId="6" borderId="0" xfId="0" applyFill="1" applyAlignment="1">
      <alignment wrapText="1"/>
    </xf>
    <xf numFmtId="0" fontId="67" fillId="0" borderId="5" xfId="0" applyFont="1" applyBorder="1" applyAlignment="1">
      <alignment horizontal="left" vertical="center" wrapText="1"/>
    </xf>
    <xf numFmtId="0" fontId="56" fillId="2" borderId="0" xfId="1" applyFont="1" applyFill="1" applyBorder="1" applyAlignment="1" applyProtection="1">
      <alignment horizontal="left" vertical="center" wrapText="1"/>
    </xf>
    <xf numFmtId="0" fontId="0" fillId="0" borderId="0" xfId="0" applyAlignment="1">
      <alignment horizontal="left" wrapText="1"/>
    </xf>
    <xf numFmtId="0" fontId="46" fillId="4" borderId="6" xfId="1" applyFont="1" applyFill="1" applyBorder="1" applyAlignment="1" applyProtection="1">
      <alignment horizontal="left" vertical="center" wrapText="1"/>
      <protection locked="0"/>
    </xf>
    <xf numFmtId="0" fontId="52" fillId="0" borderId="7" xfId="0" applyFont="1" applyBorder="1" applyAlignment="1" applyProtection="1">
      <alignment horizontal="left" vertical="center" wrapText="1"/>
      <protection locked="0"/>
    </xf>
    <xf numFmtId="0" fontId="46" fillId="6" borderId="0" xfId="1" applyFont="1" applyFill="1" applyBorder="1" applyAlignment="1" applyProtection="1">
      <alignment horizontal="center" vertical="center" wrapText="1"/>
    </xf>
    <xf numFmtId="0" fontId="0" fillId="6" borderId="0" xfId="0" applyFont="1" applyFill="1" applyAlignment="1" applyProtection="1">
      <alignment horizontal="center" vertical="center" wrapText="1"/>
    </xf>
    <xf numFmtId="0" fontId="38" fillId="6" borderId="0" xfId="0" applyFont="1" applyFill="1" applyAlignment="1" applyProtection="1">
      <alignment horizontal="left" vertical="center" wrapText="1"/>
    </xf>
    <xf numFmtId="0" fontId="52" fillId="6" borderId="0" xfId="0" applyFont="1" applyFill="1" applyAlignment="1" applyProtection="1">
      <alignment horizontal="left" vertical="center" wrapText="1"/>
    </xf>
    <xf numFmtId="0" fontId="46" fillId="4" borderId="7" xfId="1" applyFont="1" applyFill="1" applyBorder="1" applyAlignment="1" applyProtection="1">
      <alignment horizontal="left" vertical="center" wrapText="1"/>
      <protection locked="0"/>
    </xf>
    <xf numFmtId="0" fontId="46" fillId="2" borderId="0" xfId="1" applyFont="1" applyFill="1" applyBorder="1" applyAlignment="1" applyProtection="1">
      <alignment horizontal="left" wrapText="1"/>
    </xf>
    <xf numFmtId="0" fontId="0" fillId="0" borderId="0" xfId="0" applyAlignment="1" applyProtection="1">
      <alignment wrapText="1"/>
    </xf>
    <xf numFmtId="0" fontId="46" fillId="6" borderId="0" xfId="0" applyFont="1" applyFill="1" applyAlignment="1" applyProtection="1">
      <alignment horizontal="left" wrapText="1"/>
      <protection locked="0"/>
    </xf>
    <xf numFmtId="0" fontId="0" fillId="6" borderId="0" xfId="0" applyFill="1" applyAlignment="1" applyProtection="1">
      <alignment horizontal="left" wrapText="1"/>
      <protection locked="0"/>
    </xf>
    <xf numFmtId="0" fontId="38" fillId="2" borderId="0" xfId="0" applyFont="1" applyFill="1" applyAlignment="1" applyProtection="1">
      <alignment wrapText="1"/>
    </xf>
    <xf numFmtId="0" fontId="0" fillId="0" borderId="0" xfId="0" applyAlignment="1">
      <alignment wrapText="1"/>
    </xf>
  </cellXfs>
  <cellStyles count="5">
    <cellStyle name="Hyperlink" xfId="3" builtinId="8"/>
    <cellStyle name="Normal" xfId="0" builtinId="0"/>
    <cellStyle name="Normal 2" xfId="1" xr:uid="{00000000-0005-0000-0000-000002000000}"/>
    <cellStyle name="Normal 2 2" xfId="4" xr:uid="{39715020-5B77-41C0-843D-99973FA37D0D}"/>
    <cellStyle name="Normal_Sheet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171449</xdr:colOff>
      <xdr:row>0</xdr:row>
      <xdr:rowOff>0</xdr:rowOff>
    </xdr:from>
    <xdr:to>
      <xdr:col>4</xdr:col>
      <xdr:colOff>447674</xdr:colOff>
      <xdr:row>3</xdr:row>
      <xdr:rowOff>257175</xdr:rowOff>
    </xdr:to>
    <xdr:pic>
      <xdr:nvPicPr>
        <xdr:cNvPr id="3" name="Picture 2" descr="C:\Documents and Settings\alacey\Local Settings\Temporary Internet Files\Content.Word\HA Regulation Office Logo_RZ.JPG">
          <a:extLst>
            <a:ext uri="{FF2B5EF4-FFF2-40B4-BE49-F238E27FC236}">
              <a16:creationId xmlns:a16="http://schemas.microsoft.com/office/drawing/2014/main" id="{D23E2F73-E898-4602-A7DB-5D0351F5507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15774" y="0"/>
          <a:ext cx="1495425" cy="104775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200025</xdr:colOff>
      <xdr:row>0</xdr:row>
      <xdr:rowOff>85725</xdr:rowOff>
    </xdr:from>
    <xdr:to>
      <xdr:col>6</xdr:col>
      <xdr:colOff>467782</xdr:colOff>
      <xdr:row>5</xdr:row>
      <xdr:rowOff>118534</xdr:rowOff>
    </xdr:to>
    <xdr:pic>
      <xdr:nvPicPr>
        <xdr:cNvPr id="2" name="Picture 1" descr="C:\Documents and Settings\alacey\Local Settings\Temporary Internet Files\Content.Word\HA Regulation Office Logo_RZ.JPG">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15450" y="85725"/>
          <a:ext cx="1486957" cy="1061509"/>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257175</xdr:colOff>
      <xdr:row>1</xdr:row>
      <xdr:rowOff>0</xdr:rowOff>
    </xdr:from>
    <xdr:to>
      <xdr:col>8</xdr:col>
      <xdr:colOff>524932</xdr:colOff>
      <xdr:row>7</xdr:row>
      <xdr:rowOff>156634</xdr:rowOff>
    </xdr:to>
    <xdr:pic>
      <xdr:nvPicPr>
        <xdr:cNvPr id="2" name="Picture 1" descr="C:\Documents and Settings\alacey\Local Settings\Temporary Internet Files\Content.Word\HA Regulation Office Logo_RZ.JPG">
          <a:extLst>
            <a:ext uri="{FF2B5EF4-FFF2-40B4-BE49-F238E27FC236}">
              <a16:creationId xmlns:a16="http://schemas.microsoft.com/office/drawing/2014/main" id="{0AA2F6BD-CA91-4F56-A30D-5908563C26C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91800" y="304800"/>
          <a:ext cx="1486957" cy="106150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352424</xdr:colOff>
      <xdr:row>1</xdr:row>
      <xdr:rowOff>0</xdr:rowOff>
    </xdr:from>
    <xdr:to>
      <xdr:col>6</xdr:col>
      <xdr:colOff>10581</xdr:colOff>
      <xdr:row>6</xdr:row>
      <xdr:rowOff>61384</xdr:rowOff>
    </xdr:to>
    <xdr:pic>
      <xdr:nvPicPr>
        <xdr:cNvPr id="2" name="Picture 1" descr="C:\Documents and Settings\alacey\Local Settings\Temporary Internet Files\Content.Word\HA Regulation Office Logo_RZ.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39099" y="180975"/>
          <a:ext cx="1486957" cy="106150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941917</xdr:colOff>
      <xdr:row>1</xdr:row>
      <xdr:rowOff>31750</xdr:rowOff>
    </xdr:from>
    <xdr:to>
      <xdr:col>7</xdr:col>
      <xdr:colOff>444499</xdr:colOff>
      <xdr:row>6</xdr:row>
      <xdr:rowOff>105834</xdr:rowOff>
    </xdr:to>
    <xdr:pic>
      <xdr:nvPicPr>
        <xdr:cNvPr id="2" name="Picture 1" descr="C:\Documents and Settings\alacey\Local Settings\Temporary Internet Files\Content.Word\HA Regulation Office Logo_RZ.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9167" y="296333"/>
          <a:ext cx="1820332" cy="1280584"/>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294217</xdr:colOff>
      <xdr:row>2</xdr:row>
      <xdr:rowOff>19050</xdr:rowOff>
    </xdr:from>
    <xdr:to>
      <xdr:col>20</xdr:col>
      <xdr:colOff>284691</xdr:colOff>
      <xdr:row>9</xdr:row>
      <xdr:rowOff>134409</xdr:rowOff>
    </xdr:to>
    <xdr:pic>
      <xdr:nvPicPr>
        <xdr:cNvPr id="2" name="Picture 1" descr="C:\Documents and Settings\alacey\Local Settings\Temporary Internet Files\Content.Word\HA Regulation Office Logo_RZ.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43642" y="19050"/>
          <a:ext cx="1819274" cy="1448859"/>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772583</xdr:colOff>
      <xdr:row>0</xdr:row>
      <xdr:rowOff>148167</xdr:rowOff>
    </xdr:from>
    <xdr:to>
      <xdr:col>6</xdr:col>
      <xdr:colOff>846665</xdr:colOff>
      <xdr:row>6</xdr:row>
      <xdr:rowOff>275168</xdr:rowOff>
    </xdr:to>
    <xdr:pic>
      <xdr:nvPicPr>
        <xdr:cNvPr id="2" name="Picture 1" descr="C:\Documents and Settings\alacey\Local Settings\Temporary Internet Files\Content.Word\HA Regulation Office Logo_RZ.JPG">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16166" y="148167"/>
          <a:ext cx="1820332" cy="1280584"/>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370417</xdr:colOff>
      <xdr:row>0</xdr:row>
      <xdr:rowOff>0</xdr:rowOff>
    </xdr:from>
    <xdr:to>
      <xdr:col>7</xdr:col>
      <xdr:colOff>1702857</xdr:colOff>
      <xdr:row>4</xdr:row>
      <xdr:rowOff>129118</xdr:rowOff>
    </xdr:to>
    <xdr:pic>
      <xdr:nvPicPr>
        <xdr:cNvPr id="3" name="Picture 2" descr="C:\Documents and Settings\alacey\Local Settings\Temporary Internet Files\Content.Word\HA Regulation Office Logo_RZ.JPG">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46667" y="0"/>
          <a:ext cx="1332440" cy="1049868"/>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633413</xdr:colOff>
      <xdr:row>0</xdr:row>
      <xdr:rowOff>152400</xdr:rowOff>
    </xdr:from>
    <xdr:to>
      <xdr:col>5</xdr:col>
      <xdr:colOff>2078037</xdr:colOff>
      <xdr:row>5</xdr:row>
      <xdr:rowOff>34662</xdr:rowOff>
    </xdr:to>
    <xdr:pic>
      <xdr:nvPicPr>
        <xdr:cNvPr id="4" name="Picture 3" descr="C:\Documents and Settings\alacey\Local Settings\Temporary Internet Files\Content.Word\HA Regulation Office Logo_RZ.JPG">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58601" y="152400"/>
          <a:ext cx="1444624" cy="1132418"/>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613833</xdr:colOff>
      <xdr:row>0</xdr:row>
      <xdr:rowOff>148166</xdr:rowOff>
    </xdr:from>
    <xdr:to>
      <xdr:col>7</xdr:col>
      <xdr:colOff>2052107</xdr:colOff>
      <xdr:row>4</xdr:row>
      <xdr:rowOff>118535</xdr:rowOff>
    </xdr:to>
    <xdr:pic>
      <xdr:nvPicPr>
        <xdr:cNvPr id="2" name="Picture 1" descr="C:\Documents and Settings\alacey\Local Settings\Temporary Internet Files\Content.Word\HA Regulation Office Logo_RZ.JPG">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92000" y="148166"/>
          <a:ext cx="1438274" cy="1028702"/>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733425</xdr:colOff>
      <xdr:row>1</xdr:row>
      <xdr:rowOff>0</xdr:rowOff>
    </xdr:from>
    <xdr:to>
      <xdr:col>11</xdr:col>
      <xdr:colOff>496356</xdr:colOff>
      <xdr:row>4</xdr:row>
      <xdr:rowOff>442384</xdr:rowOff>
    </xdr:to>
    <xdr:pic>
      <xdr:nvPicPr>
        <xdr:cNvPr id="2" name="Picture 1" descr="C:\Documents and Settings\alacey\Local Settings\Temporary Internet Files\Content.Word\HA Regulation Office Logo_RZ.JPG">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63125" y="180975"/>
          <a:ext cx="1267881" cy="95673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housingagency.ie/about-us/publications-scheme/freedom-of-information-(foi).aspx"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regulation@housingagency.ie"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37"/>
  <sheetViews>
    <sheetView zoomScaleNormal="100" workbookViewId="0">
      <pane xSplit="1" ySplit="3" topLeftCell="B4" activePane="bottomRight" state="frozen"/>
      <selection pane="topRight" activeCell="B1" sqref="B1"/>
      <selection pane="bottomLeft" activeCell="A4" sqref="A4"/>
      <selection pane="bottomRight" activeCell="B12" sqref="B12"/>
    </sheetView>
  </sheetViews>
  <sheetFormatPr defaultRowHeight="14.25" x14ac:dyDescent="0.2"/>
  <cols>
    <col min="1" max="1" width="1.42578125" style="124" customWidth="1"/>
    <col min="2" max="2" width="170.85546875" style="124" customWidth="1"/>
    <col min="3" max="16384" width="9.140625" style="124"/>
  </cols>
  <sheetData>
    <row r="1" spans="2:2" ht="6.75" customHeight="1" x14ac:dyDescent="0.2"/>
    <row r="2" spans="2:2" ht="43.5" x14ac:dyDescent="0.2">
      <c r="B2" s="141" t="s">
        <v>386</v>
      </c>
    </row>
    <row r="3" spans="2:2" ht="12" customHeight="1" x14ac:dyDescent="0.2">
      <c r="B3" s="126"/>
    </row>
    <row r="4" spans="2:2" ht="24" customHeight="1" x14ac:dyDescent="0.2">
      <c r="B4" s="125" t="s">
        <v>406</v>
      </c>
    </row>
    <row r="5" spans="2:2" ht="12" customHeight="1" x14ac:dyDescent="0.2">
      <c r="B5" s="126"/>
    </row>
    <row r="6" spans="2:2" ht="28.5" x14ac:dyDescent="0.2">
      <c r="B6" s="146" t="s">
        <v>407</v>
      </c>
    </row>
    <row r="7" spans="2:2" ht="12" customHeight="1" x14ac:dyDescent="0.2">
      <c r="B7" s="126"/>
    </row>
    <row r="8" spans="2:2" ht="6.75" customHeight="1" x14ac:dyDescent="0.2"/>
    <row r="9" spans="2:2" s="130" customFormat="1" ht="85.5" x14ac:dyDescent="0.2">
      <c r="B9" s="131" t="s">
        <v>408</v>
      </c>
    </row>
    <row r="10" spans="2:2" ht="6.75" customHeight="1" x14ac:dyDescent="0.2"/>
    <row r="11" spans="2:2" s="130" customFormat="1" ht="30" x14ac:dyDescent="0.2">
      <c r="B11" s="134" t="s">
        <v>385</v>
      </c>
    </row>
    <row r="12" spans="2:2" ht="6.75" customHeight="1" x14ac:dyDescent="0.2"/>
    <row r="13" spans="2:2" s="130" customFormat="1" ht="132" customHeight="1" x14ac:dyDescent="0.2">
      <c r="B13" s="133" t="s">
        <v>440</v>
      </c>
    </row>
    <row r="14" spans="2:2" s="130" customFormat="1" ht="12" customHeight="1" x14ac:dyDescent="0.2">
      <c r="B14" s="132"/>
    </row>
    <row r="15" spans="2:2" s="130" customFormat="1" ht="71.25" x14ac:dyDescent="0.2">
      <c r="B15" s="133" t="s">
        <v>409</v>
      </c>
    </row>
    <row r="16" spans="2:2" s="144" customFormat="1" ht="32.25" customHeight="1" x14ac:dyDescent="0.25">
      <c r="B16" s="145" t="s">
        <v>404</v>
      </c>
    </row>
    <row r="17" spans="2:2" s="130" customFormat="1" ht="12" customHeight="1" x14ac:dyDescent="0.2">
      <c r="B17" s="132"/>
    </row>
    <row r="18" spans="2:2" s="64" customFormat="1" ht="15" x14ac:dyDescent="0.25">
      <c r="B18" s="63" t="s">
        <v>349</v>
      </c>
    </row>
    <row r="19" spans="2:2" x14ac:dyDescent="0.2">
      <c r="B19" s="126"/>
    </row>
    <row r="20" spans="2:2" x14ac:dyDescent="0.2">
      <c r="B20" s="126"/>
    </row>
    <row r="21" spans="2:2" x14ac:dyDescent="0.2">
      <c r="B21" s="126"/>
    </row>
    <row r="22" spans="2:2" x14ac:dyDescent="0.2">
      <c r="B22" s="126"/>
    </row>
    <row r="23" spans="2:2" x14ac:dyDescent="0.2">
      <c r="B23" s="126"/>
    </row>
    <row r="24" spans="2:2" x14ac:dyDescent="0.2">
      <c r="B24" s="126"/>
    </row>
    <row r="25" spans="2:2" x14ac:dyDescent="0.2">
      <c r="B25" s="126"/>
    </row>
    <row r="26" spans="2:2" x14ac:dyDescent="0.2">
      <c r="B26" s="126"/>
    </row>
    <row r="27" spans="2:2" x14ac:dyDescent="0.2">
      <c r="B27" s="126"/>
    </row>
    <row r="28" spans="2:2" x14ac:dyDescent="0.2">
      <c r="B28" s="126"/>
    </row>
    <row r="29" spans="2:2" x14ac:dyDescent="0.2">
      <c r="B29" s="126"/>
    </row>
    <row r="30" spans="2:2" x14ac:dyDescent="0.2">
      <c r="B30" s="126"/>
    </row>
    <row r="31" spans="2:2" x14ac:dyDescent="0.2">
      <c r="B31" s="126"/>
    </row>
    <row r="32" spans="2:2" x14ac:dyDescent="0.2">
      <c r="B32" s="126"/>
    </row>
    <row r="33" spans="2:2" x14ac:dyDescent="0.2">
      <c r="B33" s="126"/>
    </row>
    <row r="34" spans="2:2" x14ac:dyDescent="0.2">
      <c r="B34" s="126"/>
    </row>
    <row r="35" spans="2:2" x14ac:dyDescent="0.2">
      <c r="B35" s="126"/>
    </row>
    <row r="36" spans="2:2" x14ac:dyDescent="0.2">
      <c r="B36" s="126"/>
    </row>
    <row r="37" spans="2:2" x14ac:dyDescent="0.2">
      <c r="B37" s="126"/>
    </row>
  </sheetData>
  <sheetProtection algorithmName="SHA-512" hashValue="3MRnvbx1FdO6fr/OBrEfY2S8WCkz/yaoBCc574ObirIwGkBLck2uHRBxXkGfhRzg5MN05w8+i8TqPNze8FfPIA==" saltValue="hjObwT/z5BDagA8h+aSdlg==" spinCount="100000" sheet="1" objects="1" scenarios="1"/>
  <hyperlinks>
    <hyperlink ref="B16" r:id="rId1" xr:uid="{375D91EE-498C-48C7-8F0C-4FAAFE42F6F8}"/>
  </hyperlinks>
  <pageMargins left="0.7" right="0.7" top="0.75" bottom="0.75" header="0.3" footer="0.3"/>
  <pageSetup paperSize="8" scale="92"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D28"/>
  <sheetViews>
    <sheetView zoomScaleNormal="100" workbookViewId="0">
      <pane xSplit="1" ySplit="1" topLeftCell="B11" activePane="bottomRight" state="frozen"/>
      <selection pane="topRight" activeCell="B1" sqref="B1"/>
      <selection pane="bottomLeft" activeCell="A2" sqref="A2"/>
      <selection pane="bottomRight" activeCell="C18" sqref="C18"/>
    </sheetView>
  </sheetViews>
  <sheetFormatPr defaultRowHeight="14.25" x14ac:dyDescent="0.2"/>
  <cols>
    <col min="1" max="1" width="3.28515625" style="82" customWidth="1"/>
    <col min="2" max="2" width="11" style="84" customWidth="1"/>
    <col min="3" max="3" width="99.42578125" style="82" customWidth="1"/>
    <col min="4" max="4" width="23" style="82" customWidth="1"/>
    <col min="5" max="16384" width="9.140625" style="82"/>
  </cols>
  <sheetData>
    <row r="1" spans="2:4" ht="24" customHeight="1" x14ac:dyDescent="0.25">
      <c r="B1" s="82" t="s">
        <v>380</v>
      </c>
    </row>
    <row r="2" spans="2:4" ht="3" customHeight="1" x14ac:dyDescent="0.2">
      <c r="B2" s="83"/>
    </row>
    <row r="3" spans="2:4" ht="24" customHeight="1" x14ac:dyDescent="0.25">
      <c r="B3" s="87" t="s">
        <v>381</v>
      </c>
    </row>
    <row r="4" spans="2:4" ht="6" customHeight="1" x14ac:dyDescent="0.2">
      <c r="B4" s="83"/>
    </row>
    <row r="5" spans="2:4" ht="24" customHeight="1" x14ac:dyDescent="0.2">
      <c r="B5" s="84">
        <v>1</v>
      </c>
      <c r="C5" s="82" t="s">
        <v>299</v>
      </c>
      <c r="D5" s="85" t="s">
        <v>308</v>
      </c>
    </row>
    <row r="6" spans="2:4" ht="20.100000000000001" customHeight="1" x14ac:dyDescent="0.25">
      <c r="B6" s="84">
        <v>2</v>
      </c>
      <c r="C6" s="109" t="s">
        <v>405</v>
      </c>
      <c r="D6" s="85" t="s">
        <v>308</v>
      </c>
    </row>
    <row r="7" spans="2:4" ht="20.100000000000001" customHeight="1" x14ac:dyDescent="0.2">
      <c r="B7" s="84">
        <v>3</v>
      </c>
      <c r="C7" s="82" t="s">
        <v>439</v>
      </c>
      <c r="D7" s="85" t="s">
        <v>308</v>
      </c>
    </row>
    <row r="8" spans="2:4" ht="36" customHeight="1" x14ac:dyDescent="0.25">
      <c r="B8" s="84">
        <v>4</v>
      </c>
      <c r="C8" s="123" t="s">
        <v>379</v>
      </c>
      <c r="D8" s="85" t="s">
        <v>308</v>
      </c>
    </row>
    <row r="9" spans="2:4" ht="6" customHeight="1" x14ac:dyDescent="0.2">
      <c r="B9" s="83"/>
    </row>
    <row r="10" spans="2:4" ht="20.100000000000001" customHeight="1" x14ac:dyDescent="0.25">
      <c r="C10" s="86" t="s">
        <v>300</v>
      </c>
    </row>
    <row r="11" spans="2:4" ht="20.100000000000001" customHeight="1" x14ac:dyDescent="0.2">
      <c r="B11" s="84">
        <v>1</v>
      </c>
      <c r="C11" s="82" t="s">
        <v>395</v>
      </c>
      <c r="D11" s="85" t="s">
        <v>308</v>
      </c>
    </row>
    <row r="12" spans="2:4" ht="20.100000000000001" customHeight="1" x14ac:dyDescent="0.2">
      <c r="B12" s="84">
        <v>2</v>
      </c>
      <c r="C12" s="82" t="s">
        <v>297</v>
      </c>
      <c r="D12" s="85" t="s">
        <v>308</v>
      </c>
    </row>
    <row r="13" spans="2:4" ht="20.100000000000001" customHeight="1" x14ac:dyDescent="0.2">
      <c r="B13" s="84">
        <v>3</v>
      </c>
      <c r="C13" s="82" t="s">
        <v>298</v>
      </c>
      <c r="D13" s="85" t="s">
        <v>308</v>
      </c>
    </row>
    <row r="14" spans="2:4" ht="20.100000000000001" customHeight="1" x14ac:dyDescent="0.2">
      <c r="B14" s="84">
        <v>4</v>
      </c>
      <c r="C14" s="82" t="s">
        <v>396</v>
      </c>
      <c r="D14" s="85" t="s">
        <v>308</v>
      </c>
    </row>
    <row r="15" spans="2:4" ht="20.100000000000001" customHeight="1" x14ac:dyDescent="0.2">
      <c r="B15" s="84">
        <v>5</v>
      </c>
      <c r="C15" s="82" t="s">
        <v>382</v>
      </c>
      <c r="D15" s="85" t="s">
        <v>308</v>
      </c>
    </row>
    <row r="16" spans="2:4" ht="20.100000000000001" customHeight="1" x14ac:dyDescent="0.2">
      <c r="B16" s="84">
        <v>6</v>
      </c>
      <c r="C16" s="82" t="s">
        <v>397</v>
      </c>
      <c r="D16" s="85" t="s">
        <v>308</v>
      </c>
    </row>
    <row r="17" spans="2:4" ht="20.100000000000001" customHeight="1" x14ac:dyDescent="0.2">
      <c r="B17" s="84">
        <v>7</v>
      </c>
      <c r="C17" s="82" t="s">
        <v>398</v>
      </c>
      <c r="D17" s="85" t="s">
        <v>308</v>
      </c>
    </row>
    <row r="18" spans="2:4" ht="20.100000000000001" customHeight="1" x14ac:dyDescent="0.2">
      <c r="B18" s="84">
        <v>8</v>
      </c>
      <c r="C18" s="82" t="s">
        <v>377</v>
      </c>
      <c r="D18" s="85" t="s">
        <v>308</v>
      </c>
    </row>
    <row r="19" spans="2:4" ht="20.100000000000001" customHeight="1" x14ac:dyDescent="0.2">
      <c r="B19" s="84">
        <v>9</v>
      </c>
      <c r="C19" s="82" t="s">
        <v>399</v>
      </c>
      <c r="D19" s="85" t="s">
        <v>308</v>
      </c>
    </row>
    <row r="20" spans="2:4" ht="20.100000000000001" customHeight="1" x14ac:dyDescent="0.2">
      <c r="B20" s="84">
        <v>10</v>
      </c>
      <c r="C20" s="82" t="s">
        <v>378</v>
      </c>
      <c r="D20" s="85" t="s">
        <v>308</v>
      </c>
    </row>
    <row r="21" spans="2:4" ht="20.100000000000001" customHeight="1" x14ac:dyDescent="0.25">
      <c r="B21" s="84">
        <v>11</v>
      </c>
      <c r="C21" s="86" t="s">
        <v>392</v>
      </c>
      <c r="D21" s="85" t="s">
        <v>308</v>
      </c>
    </row>
    <row r="22" spans="2:4" ht="20.100000000000001" customHeight="1" x14ac:dyDescent="0.2">
      <c r="B22" s="84">
        <v>12</v>
      </c>
      <c r="C22" s="135" t="s">
        <v>387</v>
      </c>
      <c r="D22" s="85" t="s">
        <v>308</v>
      </c>
    </row>
    <row r="23" spans="2:4" ht="20.100000000000001" customHeight="1" x14ac:dyDescent="0.2">
      <c r="B23" s="84">
        <v>13</v>
      </c>
      <c r="C23" s="135" t="s">
        <v>388</v>
      </c>
      <c r="D23" s="85" t="s">
        <v>308</v>
      </c>
    </row>
    <row r="24" spans="2:4" ht="20.100000000000001" customHeight="1" x14ac:dyDescent="0.2">
      <c r="B24" s="84">
        <v>14</v>
      </c>
      <c r="C24" s="135" t="s">
        <v>389</v>
      </c>
      <c r="D24" s="85" t="s">
        <v>308</v>
      </c>
    </row>
    <row r="25" spans="2:4" ht="20.100000000000001" customHeight="1" x14ac:dyDescent="0.2">
      <c r="B25" s="84">
        <v>15</v>
      </c>
      <c r="C25" s="135" t="s">
        <v>390</v>
      </c>
      <c r="D25" s="85" t="s">
        <v>308</v>
      </c>
    </row>
    <row r="26" spans="2:4" ht="20.100000000000001" customHeight="1" x14ac:dyDescent="0.2">
      <c r="B26" s="84">
        <v>16</v>
      </c>
      <c r="C26" s="135" t="s">
        <v>391</v>
      </c>
      <c r="D26" s="85" t="s">
        <v>308</v>
      </c>
    </row>
    <row r="28" spans="2:4" s="58" customFormat="1" ht="15" x14ac:dyDescent="0.25">
      <c r="B28" s="57" t="s">
        <v>349</v>
      </c>
    </row>
  </sheetData>
  <sheetProtection algorithmName="SHA-512" hashValue="2lXxHkGBbEfQvUDC+HF9qVUfibDsApBxMBM0YRwWnhQ2DIiYVs7NUVZSMSFTM3KgByStZqycqmaT9qDTfrYfqA==" saltValue="0ZhGEPz4DzYts7mV4S06Dg==" spinCount="100000" sheet="1" objects="1" scenarios="1"/>
  <pageMargins left="0.7" right="0.7" top="0.75" bottom="0.75" header="0.3" footer="0.3"/>
  <pageSetup paperSize="9" scale="80" orientation="landscape" r:id="rId1"/>
  <colBreaks count="1" manualBreakCount="1">
    <brk id="7"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0000000}">
          <x14:formula1>
            <xm:f>'Drop Down Menus'!$H$2:$H$4</xm:f>
          </x14:formula1>
          <xm:sqref>D9</xm:sqref>
        </x14:dataValidation>
        <x14:dataValidation type="list" allowBlank="1" showInputMessage="1" showErrorMessage="1" xr:uid="{00000000-0002-0000-0900-000001000000}">
          <x14:formula1>
            <xm:f>'Drop Down Menus'!$J$2:$J$5</xm:f>
          </x14:formula1>
          <xm:sqref>D5:D8 D11:D26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092A0-DBC3-48A8-9B80-001E5D9A8A1E}">
  <dimension ref="B1:G28"/>
  <sheetViews>
    <sheetView zoomScaleNormal="100" workbookViewId="0">
      <pane xSplit="1" ySplit="1" topLeftCell="B2" activePane="bottomRight" state="frozen"/>
      <selection pane="topRight" activeCell="B1" sqref="B1"/>
      <selection pane="bottomLeft" activeCell="A2" sqref="A2"/>
      <selection pane="bottomRight" activeCell="B19" sqref="B19:F19"/>
    </sheetView>
  </sheetViews>
  <sheetFormatPr defaultRowHeight="14.25" x14ac:dyDescent="0.2"/>
  <cols>
    <col min="1" max="1" width="3.28515625" style="79" customWidth="1"/>
    <col min="2" max="2" width="11" style="139" customWidth="1"/>
    <col min="3" max="3" width="99.42578125" style="79" customWidth="1"/>
    <col min="4" max="4" width="23" style="79" customWidth="1"/>
    <col min="5" max="16384" width="9.140625" style="79"/>
  </cols>
  <sheetData>
    <row r="1" spans="2:7" ht="39.75" customHeight="1" x14ac:dyDescent="0.25">
      <c r="B1" s="215" t="s">
        <v>383</v>
      </c>
      <c r="C1" s="216"/>
      <c r="D1" s="216"/>
      <c r="E1" s="216"/>
      <c r="F1" s="216"/>
      <c r="G1" s="216"/>
    </row>
    <row r="2" spans="2:7" ht="3" customHeight="1" x14ac:dyDescent="0.2">
      <c r="B2" s="138"/>
    </row>
    <row r="3" spans="2:7" s="64" customFormat="1" ht="8.25" customHeight="1" x14ac:dyDescent="0.25">
      <c r="B3" s="138"/>
    </row>
    <row r="4" spans="2:7" ht="15" x14ac:dyDescent="0.25">
      <c r="B4" s="213"/>
      <c r="C4" s="214"/>
      <c r="D4" s="214"/>
      <c r="E4" s="214"/>
      <c r="F4" s="214"/>
    </row>
    <row r="5" spans="2:7" ht="15" x14ac:dyDescent="0.25">
      <c r="B5" s="213"/>
      <c r="C5" s="214"/>
      <c r="D5" s="214"/>
      <c r="E5" s="214"/>
      <c r="F5" s="214"/>
    </row>
    <row r="6" spans="2:7" ht="15" x14ac:dyDescent="0.25">
      <c r="B6" s="213"/>
      <c r="C6" s="214"/>
      <c r="D6" s="214"/>
      <c r="E6" s="214"/>
      <c r="F6" s="214"/>
    </row>
    <row r="7" spans="2:7" ht="15" x14ac:dyDescent="0.25">
      <c r="B7" s="213"/>
      <c r="C7" s="214"/>
      <c r="D7" s="214"/>
      <c r="E7" s="214"/>
      <c r="F7" s="214"/>
    </row>
    <row r="8" spans="2:7" ht="15" x14ac:dyDescent="0.25">
      <c r="B8" s="213"/>
      <c r="C8" s="214"/>
      <c r="D8" s="214"/>
      <c r="E8" s="214"/>
      <c r="F8" s="214"/>
    </row>
    <row r="9" spans="2:7" ht="15" x14ac:dyDescent="0.25">
      <c r="B9" s="213"/>
      <c r="C9" s="214"/>
      <c r="D9" s="214"/>
      <c r="E9" s="214"/>
      <c r="F9" s="214"/>
    </row>
    <row r="10" spans="2:7" ht="15" x14ac:dyDescent="0.25">
      <c r="B10" s="213"/>
      <c r="C10" s="214"/>
      <c r="D10" s="214"/>
      <c r="E10" s="214"/>
      <c r="F10" s="214"/>
    </row>
    <row r="11" spans="2:7" ht="15" x14ac:dyDescent="0.25">
      <c r="B11" s="213"/>
      <c r="C11" s="214"/>
      <c r="D11" s="214"/>
      <c r="E11" s="214"/>
      <c r="F11" s="214"/>
    </row>
    <row r="12" spans="2:7" ht="15" x14ac:dyDescent="0.25">
      <c r="B12" s="213"/>
      <c r="C12" s="214"/>
      <c r="D12" s="214"/>
      <c r="E12" s="214"/>
      <c r="F12" s="214"/>
    </row>
    <row r="13" spans="2:7" ht="15" x14ac:dyDescent="0.25">
      <c r="B13" s="213"/>
      <c r="C13" s="214"/>
      <c r="D13" s="214"/>
      <c r="E13" s="214"/>
      <c r="F13" s="214"/>
    </row>
    <row r="14" spans="2:7" ht="15" x14ac:dyDescent="0.25">
      <c r="B14" s="213"/>
      <c r="C14" s="214"/>
      <c r="D14" s="214"/>
      <c r="E14" s="214"/>
      <c r="F14" s="214"/>
    </row>
    <row r="15" spans="2:7" ht="15" x14ac:dyDescent="0.25">
      <c r="B15" s="213"/>
      <c r="C15" s="214"/>
      <c r="D15" s="214"/>
      <c r="E15" s="214"/>
      <c r="F15" s="214"/>
    </row>
    <row r="16" spans="2:7" ht="15" x14ac:dyDescent="0.25">
      <c r="B16" s="213"/>
      <c r="C16" s="214"/>
      <c r="D16" s="214"/>
      <c r="E16" s="214"/>
      <c r="F16" s="214"/>
    </row>
    <row r="17" spans="2:6" ht="15" x14ac:dyDescent="0.25">
      <c r="B17" s="213"/>
      <c r="C17" s="214"/>
      <c r="D17" s="214"/>
      <c r="E17" s="214"/>
      <c r="F17" s="214"/>
    </row>
    <row r="18" spans="2:6" ht="15" x14ac:dyDescent="0.25">
      <c r="B18" s="213"/>
      <c r="C18" s="214"/>
      <c r="D18" s="214"/>
      <c r="E18" s="214"/>
      <c r="F18" s="214"/>
    </row>
    <row r="19" spans="2:6" ht="15" x14ac:dyDescent="0.25">
      <c r="B19" s="213"/>
      <c r="C19" s="214"/>
      <c r="D19" s="214"/>
      <c r="E19" s="214"/>
      <c r="F19" s="214"/>
    </row>
    <row r="20" spans="2:6" ht="15" x14ac:dyDescent="0.25">
      <c r="B20" s="213"/>
      <c r="C20" s="214"/>
      <c r="D20" s="214"/>
      <c r="E20" s="214"/>
      <c r="F20" s="214"/>
    </row>
    <row r="21" spans="2:6" ht="15" x14ac:dyDescent="0.25">
      <c r="B21" s="213"/>
      <c r="C21" s="214"/>
      <c r="D21" s="214"/>
      <c r="E21" s="214"/>
      <c r="F21" s="214"/>
    </row>
    <row r="22" spans="2:6" ht="15" x14ac:dyDescent="0.25">
      <c r="B22" s="213"/>
      <c r="C22" s="214"/>
      <c r="D22" s="214"/>
      <c r="E22" s="214"/>
      <c r="F22" s="214"/>
    </row>
    <row r="23" spans="2:6" ht="15" x14ac:dyDescent="0.25">
      <c r="B23" s="213"/>
      <c r="C23" s="214"/>
      <c r="D23" s="214"/>
      <c r="E23" s="214"/>
      <c r="F23" s="214"/>
    </row>
    <row r="24" spans="2:6" ht="15" x14ac:dyDescent="0.25">
      <c r="B24" s="213"/>
      <c r="C24" s="214"/>
      <c r="D24" s="214"/>
      <c r="E24" s="214"/>
      <c r="F24" s="214"/>
    </row>
    <row r="25" spans="2:6" ht="15" x14ac:dyDescent="0.25">
      <c r="B25" s="213"/>
      <c r="C25" s="214"/>
      <c r="D25" s="214"/>
      <c r="E25" s="214"/>
      <c r="F25" s="214"/>
    </row>
    <row r="26" spans="2:6" ht="15" x14ac:dyDescent="0.25">
      <c r="B26" s="213"/>
      <c r="C26" s="214"/>
      <c r="D26" s="214"/>
      <c r="E26" s="214"/>
      <c r="F26" s="214"/>
    </row>
    <row r="27" spans="2:6" ht="15" x14ac:dyDescent="0.25">
      <c r="B27" s="213"/>
      <c r="C27" s="214"/>
      <c r="D27" s="214"/>
      <c r="E27" s="214"/>
      <c r="F27" s="214"/>
    </row>
    <row r="28" spans="2:6" x14ac:dyDescent="0.2">
      <c r="B28" s="63" t="s">
        <v>349</v>
      </c>
    </row>
  </sheetData>
  <sheetProtection algorithmName="SHA-512" hashValue="CN2HlFPalUPOilO8CRI9SvXOhX2Oi5d0jUauZ8PDdUFisI66YuxgdCWzzRAllA8gguvwhsGu0x8alxzldODr/A==" saltValue="QIVT7joTJF3xo89PIigjlA==" spinCount="100000" sheet="1" objects="1" scenarios="1"/>
  <mergeCells count="25">
    <mergeCell ref="B1:G1"/>
    <mergeCell ref="B27:F27"/>
    <mergeCell ref="B16:F16"/>
    <mergeCell ref="B17:F17"/>
    <mergeCell ref="B18:F18"/>
    <mergeCell ref="B19:F19"/>
    <mergeCell ref="B20:F20"/>
    <mergeCell ref="B21:F21"/>
    <mergeCell ref="B22:F22"/>
    <mergeCell ref="B23:F23"/>
    <mergeCell ref="B24:F24"/>
    <mergeCell ref="B25:F25"/>
    <mergeCell ref="B26:F26"/>
    <mergeCell ref="B15:F15"/>
    <mergeCell ref="B4:F4"/>
    <mergeCell ref="B5:F5"/>
    <mergeCell ref="B11:F11"/>
    <mergeCell ref="B12:F12"/>
    <mergeCell ref="B13:F13"/>
    <mergeCell ref="B14:F14"/>
    <mergeCell ref="B6:F6"/>
    <mergeCell ref="B7:F7"/>
    <mergeCell ref="B8:F8"/>
    <mergeCell ref="B9:F9"/>
    <mergeCell ref="B10:F10"/>
  </mergeCells>
  <pageMargins left="0.7" right="0.7" top="0.75" bottom="0.75" header="0.3" footer="0.3"/>
  <pageSetup paperSize="9" scale="7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J8"/>
  <sheetViews>
    <sheetView workbookViewId="0">
      <selection activeCell="C22" sqref="C22"/>
    </sheetView>
  </sheetViews>
  <sheetFormatPr defaultRowHeight="15" x14ac:dyDescent="0.25"/>
  <cols>
    <col min="3" max="3" width="33.28515625" bestFit="1" customWidth="1"/>
    <col min="6" max="6" width="48.7109375" bestFit="1" customWidth="1"/>
    <col min="9" max="9" width="19.85546875" bestFit="1" customWidth="1"/>
    <col min="10" max="10" width="12.5703125" bestFit="1" customWidth="1"/>
  </cols>
  <sheetData>
    <row r="2" spans="2:10" x14ac:dyDescent="0.25">
      <c r="B2">
        <v>1.5</v>
      </c>
      <c r="C2" t="s">
        <v>66</v>
      </c>
      <c r="E2">
        <v>1.6</v>
      </c>
      <c r="F2" t="s">
        <v>72</v>
      </c>
      <c r="H2" t="s">
        <v>79</v>
      </c>
      <c r="I2" t="s">
        <v>307</v>
      </c>
      <c r="J2" t="s">
        <v>308</v>
      </c>
    </row>
    <row r="3" spans="2:10" x14ac:dyDescent="0.25">
      <c r="C3" t="s">
        <v>67</v>
      </c>
      <c r="F3" t="s">
        <v>74</v>
      </c>
      <c r="H3" t="s">
        <v>80</v>
      </c>
      <c r="I3" t="s">
        <v>79</v>
      </c>
      <c r="J3" t="s">
        <v>79</v>
      </c>
    </row>
    <row r="4" spans="2:10" x14ac:dyDescent="0.25">
      <c r="C4" t="s">
        <v>68</v>
      </c>
      <c r="F4" t="s">
        <v>73</v>
      </c>
      <c r="H4" t="s">
        <v>113</v>
      </c>
      <c r="I4" t="s">
        <v>80</v>
      </c>
      <c r="J4" t="s">
        <v>80</v>
      </c>
    </row>
    <row r="5" spans="2:10" x14ac:dyDescent="0.25">
      <c r="C5" t="s">
        <v>69</v>
      </c>
      <c r="F5" t="s">
        <v>75</v>
      </c>
      <c r="J5" t="s">
        <v>113</v>
      </c>
    </row>
    <row r="6" spans="2:10" x14ac:dyDescent="0.25">
      <c r="C6" t="s">
        <v>8</v>
      </c>
      <c r="F6" t="s">
        <v>76</v>
      </c>
    </row>
    <row r="7" spans="2:10" x14ac:dyDescent="0.25">
      <c r="C7" t="s">
        <v>0</v>
      </c>
      <c r="F7" t="s">
        <v>77</v>
      </c>
    </row>
    <row r="8" spans="2:10" x14ac:dyDescent="0.25">
      <c r="C8" s="77" t="s">
        <v>194</v>
      </c>
      <c r="F8" t="s">
        <v>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23"/>
  <sheetViews>
    <sheetView tabSelected="1" zoomScaleNormal="100" workbookViewId="0">
      <selection activeCell="E27" sqref="E27"/>
    </sheetView>
  </sheetViews>
  <sheetFormatPr defaultRowHeight="14.25" x14ac:dyDescent="0.2"/>
  <cols>
    <col min="1" max="1" width="8.7109375" style="61" customWidth="1"/>
    <col min="2" max="2" width="4.85546875" style="117" customWidth="1"/>
    <col min="3" max="3" width="106.140625" style="61" bestFit="1" customWidth="1"/>
    <col min="4" max="16384" width="9.140625" style="61"/>
  </cols>
  <sheetData>
    <row r="2" spans="2:6" ht="20.25" x14ac:dyDescent="0.3">
      <c r="C2" s="59" t="s">
        <v>412</v>
      </c>
      <c r="D2" s="60"/>
      <c r="E2" s="60"/>
      <c r="F2" s="60"/>
    </row>
    <row r="3" spans="2:6" ht="15" x14ac:dyDescent="0.25">
      <c r="C3" s="62" t="s">
        <v>306</v>
      </c>
    </row>
    <row r="5" spans="2:6" ht="15" x14ac:dyDescent="0.25">
      <c r="C5" s="62" t="s">
        <v>410</v>
      </c>
    </row>
    <row r="7" spans="2:6" x14ac:dyDescent="0.2">
      <c r="B7" s="118"/>
      <c r="C7" s="117" t="s">
        <v>350</v>
      </c>
    </row>
    <row r="8" spans="2:6" x14ac:dyDescent="0.2">
      <c r="B8" s="118"/>
      <c r="C8" s="117" t="s">
        <v>351</v>
      </c>
    </row>
    <row r="9" spans="2:6" x14ac:dyDescent="0.2">
      <c r="B9" s="118"/>
      <c r="C9" s="117" t="s">
        <v>352</v>
      </c>
    </row>
    <row r="10" spans="2:6" x14ac:dyDescent="0.2">
      <c r="B10" s="118"/>
      <c r="C10" s="117" t="s">
        <v>353</v>
      </c>
    </row>
    <row r="11" spans="2:6" x14ac:dyDescent="0.2">
      <c r="B11" s="118"/>
      <c r="C11" s="117" t="s">
        <v>108</v>
      </c>
    </row>
    <row r="12" spans="2:6" x14ac:dyDescent="0.2">
      <c r="B12" s="118"/>
      <c r="C12" s="117" t="s">
        <v>354</v>
      </c>
    </row>
    <row r="13" spans="2:6" x14ac:dyDescent="0.2">
      <c r="B13" s="118"/>
      <c r="C13" s="128" t="s">
        <v>384</v>
      </c>
    </row>
    <row r="14" spans="2:6" x14ac:dyDescent="0.2">
      <c r="B14" s="118"/>
      <c r="C14" s="142" t="s">
        <v>403</v>
      </c>
    </row>
    <row r="15" spans="2:6" x14ac:dyDescent="0.2">
      <c r="B15" s="118"/>
      <c r="C15" s="140" t="s">
        <v>401</v>
      </c>
    </row>
    <row r="16" spans="2:6" x14ac:dyDescent="0.2">
      <c r="B16" s="118"/>
      <c r="C16" s="128"/>
    </row>
    <row r="17" spans="3:6" ht="15" customHeight="1" x14ac:dyDescent="0.25">
      <c r="C17" s="147" t="s">
        <v>411</v>
      </c>
      <c r="D17" s="119"/>
      <c r="E17" s="119"/>
      <c r="F17" s="119"/>
    </row>
    <row r="20" spans="3:6" s="64" customFormat="1" ht="15" x14ac:dyDescent="0.25">
      <c r="C20" s="63" t="s">
        <v>349</v>
      </c>
    </row>
    <row r="21" spans="3:6" x14ac:dyDescent="0.2">
      <c r="C21" s="79" t="s">
        <v>301</v>
      </c>
    </row>
    <row r="22" spans="3:6" ht="24" customHeight="1" x14ac:dyDescent="0.2">
      <c r="C22" s="143" t="s">
        <v>302</v>
      </c>
    </row>
    <row r="23" spans="3:6" x14ac:dyDescent="0.2">
      <c r="C23" s="79" t="s">
        <v>303</v>
      </c>
    </row>
  </sheetData>
  <sheetProtection algorithmName="SHA-512" hashValue="cPJffjgDkh//Wz6Mvwg/igNhhJyVmH0K4WA4LHJ4mWMaJ2ZXyzpQwytNMfSfk5Es5zl7D5i3fTsBrCPfpsXKeg==" saltValue="2m3Vwj2jYzWSzP5BDHlbAw==" spinCount="100000" sheet="1"/>
  <hyperlinks>
    <hyperlink ref="C22" r:id="rId1" xr:uid="{00000000-0004-0000-0100-000000000000}"/>
  </hyperlinks>
  <pageMargins left="0.7" right="0.7" top="0.75" bottom="0.75" header="0.3" footer="0.3"/>
  <pageSetup paperSize="9" scale="84" orientation="landscape"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61"/>
  <sheetViews>
    <sheetView zoomScaleNormal="100" workbookViewId="0">
      <pane xSplit="3" ySplit="1" topLeftCell="E2" activePane="bottomRight" state="frozen"/>
      <selection pane="topRight" activeCell="D1" sqref="D1"/>
      <selection pane="bottomLeft" activeCell="A2" sqref="A2"/>
      <selection pane="bottomRight" activeCell="F19" sqref="F19"/>
    </sheetView>
  </sheetViews>
  <sheetFormatPr defaultRowHeight="14.25" x14ac:dyDescent="0.2"/>
  <cols>
    <col min="1" max="1" width="1.140625" style="2" customWidth="1"/>
    <col min="2" max="2" width="9.140625" style="2"/>
    <col min="3" max="3" width="54.140625" style="4" customWidth="1"/>
    <col min="4" max="4" width="33.5703125" style="4" customWidth="1"/>
    <col min="5" max="5" width="27.85546875" style="2" customWidth="1"/>
    <col min="6" max="6" width="38.7109375" style="2" bestFit="1" customWidth="1"/>
    <col min="7" max="7" width="34.7109375" style="2" customWidth="1"/>
    <col min="8" max="16384" width="9.140625" style="2"/>
  </cols>
  <sheetData>
    <row r="1" spans="2:5" ht="20.25" x14ac:dyDescent="0.2">
      <c r="C1" s="11" t="s">
        <v>92</v>
      </c>
      <c r="D1" s="55" t="s">
        <v>164</v>
      </c>
    </row>
    <row r="3" spans="2:5" ht="20.100000000000001" customHeight="1" x14ac:dyDescent="0.25">
      <c r="B3" s="9">
        <v>1.1000000000000001</v>
      </c>
      <c r="C3" s="12" t="s">
        <v>57</v>
      </c>
    </row>
    <row r="4" spans="2:5" ht="6" customHeight="1" x14ac:dyDescent="0.25">
      <c r="C4" s="3"/>
    </row>
    <row r="5" spans="2:5" s="5" customFormat="1" ht="47.25" customHeight="1" x14ac:dyDescent="0.2">
      <c r="B5" s="68" t="s">
        <v>217</v>
      </c>
      <c r="C5" s="10" t="s">
        <v>58</v>
      </c>
      <c r="D5" s="151"/>
      <c r="E5" s="152"/>
    </row>
    <row r="6" spans="2:5" ht="8.25" customHeight="1" x14ac:dyDescent="0.25">
      <c r="C6" s="6"/>
    </row>
    <row r="7" spans="2:5" ht="20.100000000000001" customHeight="1" x14ac:dyDescent="0.25">
      <c r="B7" s="9">
        <v>1.2</v>
      </c>
      <c r="C7" s="12" t="s">
        <v>59</v>
      </c>
    </row>
    <row r="9" spans="2:5" s="5" customFormat="1" ht="15" x14ac:dyDescent="0.25">
      <c r="B9" s="13"/>
      <c r="C9" s="10" t="s">
        <v>1</v>
      </c>
      <c r="D9" s="153"/>
      <c r="E9" s="154"/>
    </row>
    <row r="10" spans="2:5" s="5" customFormat="1" ht="15" x14ac:dyDescent="0.25">
      <c r="B10" s="13"/>
      <c r="C10" s="45"/>
      <c r="D10" s="155"/>
      <c r="E10" s="156"/>
    </row>
    <row r="11" spans="2:5" s="5" customFormat="1" ht="15" x14ac:dyDescent="0.25">
      <c r="B11" s="13"/>
      <c r="C11" s="45"/>
      <c r="D11" s="155"/>
      <c r="E11" s="156"/>
    </row>
    <row r="12" spans="2:5" s="5" customFormat="1" ht="15" x14ac:dyDescent="0.25">
      <c r="B12" s="13"/>
      <c r="C12" s="45"/>
      <c r="D12" s="157"/>
      <c r="E12" s="158"/>
    </row>
    <row r="13" spans="2:5" ht="8.25" customHeight="1" x14ac:dyDescent="0.25">
      <c r="C13" s="6"/>
    </row>
    <row r="14" spans="2:5" s="5" customFormat="1" ht="20.100000000000001" customHeight="1" x14ac:dyDescent="0.25">
      <c r="B14" s="13"/>
      <c r="C14" s="10" t="s">
        <v>2</v>
      </c>
      <c r="D14" s="149"/>
      <c r="E14" s="150"/>
    </row>
    <row r="15" spans="2:5" s="5" customFormat="1" ht="20.100000000000001" customHeight="1" x14ac:dyDescent="0.25">
      <c r="B15" s="13"/>
      <c r="C15" s="10" t="s">
        <v>3</v>
      </c>
      <c r="D15" s="149"/>
      <c r="E15" s="150"/>
    </row>
    <row r="16" spans="2:5" s="5" customFormat="1" ht="20.100000000000001" customHeight="1" x14ac:dyDescent="0.25">
      <c r="B16" s="13"/>
      <c r="C16" s="10" t="s">
        <v>4</v>
      </c>
      <c r="D16" s="149"/>
      <c r="E16" s="150"/>
    </row>
    <row r="17" spans="2:8" ht="8.25" customHeight="1" x14ac:dyDescent="0.25">
      <c r="C17" s="6"/>
    </row>
    <row r="18" spans="2:8" ht="20.100000000000001" customHeight="1" x14ac:dyDescent="0.25">
      <c r="B18" s="9">
        <v>1.3</v>
      </c>
      <c r="C18" s="12" t="s">
        <v>60</v>
      </c>
    </row>
    <row r="19" spans="2:8" ht="15" x14ac:dyDescent="0.25">
      <c r="B19" s="68" t="s">
        <v>218</v>
      </c>
      <c r="C19" s="10" t="s">
        <v>61</v>
      </c>
      <c r="D19" s="7" t="s">
        <v>176</v>
      </c>
      <c r="E19" s="66"/>
      <c r="F19" s="7" t="s">
        <v>334</v>
      </c>
      <c r="G19" s="66"/>
      <c r="H19" s="7"/>
    </row>
    <row r="20" spans="2:8" ht="20.100000000000001" customHeight="1" x14ac:dyDescent="0.25">
      <c r="C20" s="14"/>
      <c r="D20" s="7" t="s">
        <v>127</v>
      </c>
      <c r="E20" s="66"/>
      <c r="F20" s="7" t="s">
        <v>127</v>
      </c>
      <c r="G20" s="66"/>
      <c r="H20" s="7"/>
    </row>
    <row r="21" spans="2:8" ht="20.100000000000001" customHeight="1" x14ac:dyDescent="0.25">
      <c r="C21" s="14"/>
      <c r="D21" s="7" t="s">
        <v>6</v>
      </c>
      <c r="E21" s="66"/>
      <c r="F21" s="7" t="s">
        <v>62</v>
      </c>
      <c r="G21" s="66"/>
      <c r="H21" s="7"/>
    </row>
    <row r="22" spans="2:8" ht="8.25" customHeight="1" x14ac:dyDescent="0.25">
      <c r="C22" s="6"/>
    </row>
    <row r="23" spans="2:8" ht="29.25" customHeight="1" x14ac:dyDescent="0.25">
      <c r="B23" s="68" t="s">
        <v>219</v>
      </c>
      <c r="C23" s="10" t="s">
        <v>63</v>
      </c>
      <c r="D23" s="7" t="s">
        <v>177</v>
      </c>
      <c r="E23" s="66"/>
    </row>
    <row r="24" spans="2:8" ht="20.100000000000001" customHeight="1" x14ac:dyDescent="0.25">
      <c r="C24" s="10"/>
      <c r="D24" s="7" t="s">
        <v>7</v>
      </c>
      <c r="E24" s="66"/>
    </row>
    <row r="25" spans="2:8" ht="20.100000000000001" customHeight="1" x14ac:dyDescent="0.25">
      <c r="C25" s="14"/>
      <c r="D25" s="7" t="s">
        <v>127</v>
      </c>
      <c r="E25" s="66"/>
    </row>
    <row r="26" spans="2:8" ht="20.100000000000001" customHeight="1" x14ac:dyDescent="0.25">
      <c r="D26" s="7" t="s">
        <v>6</v>
      </c>
      <c r="E26" s="66"/>
    </row>
    <row r="29" spans="2:8" ht="20.100000000000001" customHeight="1" x14ac:dyDescent="0.25">
      <c r="B29" s="9">
        <v>1.4</v>
      </c>
      <c r="C29" s="12" t="s">
        <v>178</v>
      </c>
    </row>
    <row r="30" spans="2:8" ht="20.100000000000001" customHeight="1" x14ac:dyDescent="0.25">
      <c r="C30" s="22" t="s">
        <v>413</v>
      </c>
      <c r="D30" s="28"/>
      <c r="E30" s="28"/>
      <c r="F30" s="28"/>
      <c r="G30" s="74"/>
    </row>
    <row r="31" spans="2:8" ht="7.5" customHeight="1" x14ac:dyDescent="0.2">
      <c r="C31" s="2"/>
    </row>
    <row r="32" spans="2:8" ht="20.100000000000001" customHeight="1" x14ac:dyDescent="0.25">
      <c r="C32" s="22" t="s">
        <v>415</v>
      </c>
      <c r="D32" s="28"/>
      <c r="E32" s="28"/>
      <c r="F32" s="28"/>
    </row>
    <row r="33" spans="2:8" ht="20.100000000000001" customHeight="1" x14ac:dyDescent="0.2">
      <c r="C33" s="22"/>
    </row>
    <row r="34" spans="2:8" x14ac:dyDescent="0.2">
      <c r="C34" s="2"/>
      <c r="D34" s="137" t="s">
        <v>394</v>
      </c>
    </row>
    <row r="35" spans="2:8" ht="20.100000000000001" customHeight="1" x14ac:dyDescent="0.25">
      <c r="B35" s="13"/>
      <c r="C35" s="10" t="s">
        <v>295</v>
      </c>
      <c r="D35" s="151"/>
      <c r="E35" s="152"/>
      <c r="F35" s="7"/>
      <c r="H35" s="7"/>
    </row>
    <row r="36" spans="2:8" ht="15" x14ac:dyDescent="0.25">
      <c r="C36" s="136" t="s">
        <v>393</v>
      </c>
    </row>
    <row r="37" spans="2:8" ht="20.100000000000001" customHeight="1" x14ac:dyDescent="0.25">
      <c r="B37" s="13"/>
      <c r="C37" s="45" t="s">
        <v>296</v>
      </c>
      <c r="D37" s="151"/>
      <c r="E37" s="152"/>
      <c r="F37" s="7"/>
      <c r="H37" s="7"/>
    </row>
    <row r="38" spans="2:8" ht="7.5" customHeight="1" x14ac:dyDescent="0.2">
      <c r="C38" s="2"/>
    </row>
    <row r="39" spans="2:8" ht="20.100000000000001" customHeight="1" thickBot="1" x14ac:dyDescent="0.3">
      <c r="B39" s="9">
        <v>1.5</v>
      </c>
      <c r="C39" s="12" t="s">
        <v>65</v>
      </c>
    </row>
    <row r="40" spans="2:8" ht="33.75" customHeight="1" x14ac:dyDescent="0.25">
      <c r="B40" s="68" t="s">
        <v>220</v>
      </c>
      <c r="C40" s="10" t="s">
        <v>71</v>
      </c>
      <c r="D40" s="159" t="s">
        <v>194</v>
      </c>
      <c r="E40" s="160"/>
      <c r="H40" s="7"/>
    </row>
    <row r="41" spans="2:8" ht="42.75" customHeight="1" x14ac:dyDescent="0.25">
      <c r="C41" s="24" t="s">
        <v>70</v>
      </c>
      <c r="D41" s="151"/>
      <c r="E41" s="152"/>
      <c r="H41" s="7"/>
    </row>
    <row r="42" spans="2:8" ht="7.5" customHeight="1" x14ac:dyDescent="0.2">
      <c r="C42" s="2"/>
    </row>
    <row r="43" spans="2:8" ht="24.95" customHeight="1" x14ac:dyDescent="0.25">
      <c r="B43" s="26">
        <v>1.6</v>
      </c>
      <c r="C43" s="27" t="s">
        <v>179</v>
      </c>
      <c r="D43" s="161"/>
      <c r="E43" s="162"/>
      <c r="F43" s="23"/>
    </row>
    <row r="44" spans="2:8" s="5" customFormat="1" ht="47.25" customHeight="1" x14ac:dyDescent="0.2">
      <c r="B44" s="68" t="s">
        <v>221</v>
      </c>
      <c r="C44" s="25" t="s">
        <v>180</v>
      </c>
      <c r="D44" s="151"/>
      <c r="E44" s="152"/>
    </row>
    <row r="45" spans="2:8" ht="7.5" customHeight="1" x14ac:dyDescent="0.2">
      <c r="C45" s="2"/>
    </row>
    <row r="46" spans="2:8" ht="27" customHeight="1" x14ac:dyDescent="0.2">
      <c r="B46" s="68" t="s">
        <v>222</v>
      </c>
      <c r="C46" s="25" t="s">
        <v>81</v>
      </c>
      <c r="D46" s="151" t="s">
        <v>309</v>
      </c>
      <c r="E46" s="152"/>
      <c r="F46" s="48"/>
    </row>
    <row r="47" spans="2:8" ht="7.5" customHeight="1" x14ac:dyDescent="0.2">
      <c r="C47" s="2"/>
    </row>
    <row r="48" spans="2:8" ht="42.75" customHeight="1" x14ac:dyDescent="0.25">
      <c r="B48" s="68" t="s">
        <v>223</v>
      </c>
      <c r="C48" s="25" t="s">
        <v>128</v>
      </c>
      <c r="D48" s="151" t="s">
        <v>309</v>
      </c>
      <c r="E48" s="152"/>
      <c r="H48" s="7"/>
    </row>
    <row r="49" spans="2:8" ht="7.5" customHeight="1" x14ac:dyDescent="0.2">
      <c r="C49" s="2"/>
    </row>
    <row r="50" spans="2:8" ht="36.75" customHeight="1" x14ac:dyDescent="0.25">
      <c r="B50" s="26">
        <v>1.7</v>
      </c>
      <c r="C50" s="27" t="s">
        <v>82</v>
      </c>
      <c r="F50" s="23"/>
    </row>
    <row r="51" spans="2:8" ht="7.5" customHeight="1" x14ac:dyDescent="0.2">
      <c r="C51" s="2"/>
    </row>
    <row r="52" spans="2:8" ht="42.75" customHeight="1" x14ac:dyDescent="0.25">
      <c r="B52" s="68" t="s">
        <v>212</v>
      </c>
      <c r="C52" s="25" t="s">
        <v>195</v>
      </c>
      <c r="D52" s="151" t="s">
        <v>309</v>
      </c>
      <c r="E52" s="152"/>
      <c r="F52" s="48"/>
      <c r="H52" s="7"/>
    </row>
    <row r="53" spans="2:8" ht="42.75" customHeight="1" x14ac:dyDescent="0.25">
      <c r="B53" s="68" t="s">
        <v>213</v>
      </c>
      <c r="C53" s="76" t="s">
        <v>224</v>
      </c>
      <c r="D53" s="67"/>
      <c r="F53" s="29"/>
      <c r="H53" s="7"/>
    </row>
    <row r="54" spans="2:8" ht="42.75" customHeight="1" x14ac:dyDescent="0.25">
      <c r="B54" s="68" t="s">
        <v>214</v>
      </c>
      <c r="C54" s="78" t="s">
        <v>414</v>
      </c>
      <c r="D54" s="67"/>
      <c r="F54" s="29"/>
      <c r="H54" s="7"/>
    </row>
    <row r="55" spans="2:8" ht="7.5" customHeight="1" x14ac:dyDescent="0.2">
      <c r="C55" s="2"/>
    </row>
    <row r="56" spans="2:8" ht="42.75" customHeight="1" x14ac:dyDescent="0.25">
      <c r="B56" s="68" t="s">
        <v>215</v>
      </c>
      <c r="C56" s="25" t="s">
        <v>83</v>
      </c>
      <c r="D56" s="151" t="s">
        <v>309</v>
      </c>
      <c r="E56" s="152"/>
      <c r="F56" s="48"/>
      <c r="H56" s="7"/>
    </row>
    <row r="57" spans="2:8" ht="42.75" customHeight="1" x14ac:dyDescent="0.25">
      <c r="B57" s="68" t="s">
        <v>216</v>
      </c>
      <c r="C57" s="78" t="s">
        <v>225</v>
      </c>
      <c r="D57" s="67"/>
      <c r="F57" s="29"/>
      <c r="H57" s="7"/>
    </row>
    <row r="61" spans="2:8" s="58" customFormat="1" ht="15" x14ac:dyDescent="0.25">
      <c r="B61" s="57" t="s">
        <v>349</v>
      </c>
    </row>
  </sheetData>
  <sheetProtection algorithmName="SHA-512" hashValue="qYy4b4Lp1wGX1va1M51ab+qnClcsD5/msbUIfrfJJRu9epxmCTiKvZj/104jOkfnseP8jawDT8NX7qLS8OflaQ==" saltValue="rb+na0CF0eZeDT8bDcU4vA==" spinCount="100000" sheet="1" objects="1" scenarios="1"/>
  <dataConsolidate/>
  <mergeCells count="18">
    <mergeCell ref="D48:E48"/>
    <mergeCell ref="D52:E52"/>
    <mergeCell ref="D56:E56"/>
    <mergeCell ref="D46:E46"/>
    <mergeCell ref="D43:E43"/>
    <mergeCell ref="D44:E44"/>
    <mergeCell ref="D16:E16"/>
    <mergeCell ref="D35:E35"/>
    <mergeCell ref="D37:E37"/>
    <mergeCell ref="D40:E40"/>
    <mergeCell ref="D41:E41"/>
    <mergeCell ref="D15:E15"/>
    <mergeCell ref="D5:E5"/>
    <mergeCell ref="D9:E9"/>
    <mergeCell ref="D11:E11"/>
    <mergeCell ref="D14:E14"/>
    <mergeCell ref="D10:E10"/>
    <mergeCell ref="D12:E12"/>
  </mergeCells>
  <dataValidations count="2">
    <dataValidation type="decimal" allowBlank="1" showInputMessage="1" showErrorMessage="1" error="Please enter a numeric value only." sqref="D53:D54 D57" xr:uid="{784394E9-A4FA-4F78-B3A0-6802DED818AF}">
      <formula1>0</formula1>
      <formula2>500000000000</formula2>
    </dataValidation>
    <dataValidation type="date" allowBlank="1" showInputMessage="1" showErrorMessage="1" errorTitle="Please enter a date dd/mm/yyyy" promptTitle="Please enter a date dd/mm/yyyy" sqref="G30" xr:uid="{909BE7D2-B0E2-4CD8-A32C-263C48B14D09}">
      <formula1>43342</formula1>
      <formula2>44803</formula2>
    </dataValidation>
  </dataValidations>
  <pageMargins left="0.7" right="0.7" top="0.75" bottom="0.75" header="0.3" footer="0.3"/>
  <pageSetup paperSize="9" scale="63" orientation="landscape" r:id="rId1"/>
  <rowBreaks count="1" manualBreakCount="1">
    <brk id="42" max="16383"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'Drop Down Menus'!$C$2:$C$8</xm:f>
          </x14:formula1>
          <xm:sqref>D40:E40</xm:sqref>
        </x14:dataValidation>
        <x14:dataValidation type="list" allowBlank="1" showInputMessage="1" showErrorMessage="1" xr:uid="{00000000-0002-0000-0200-000001000000}">
          <x14:formula1>
            <xm:f>'Drop Down Menus'!$I$2:$I$4</xm:f>
          </x14:formula1>
          <xm:sqref>D46:E46 D48:E48 D52:E52 D56:E56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Q45"/>
  <sheetViews>
    <sheetView zoomScaleNormal="100" workbookViewId="0">
      <pane xSplit="2" ySplit="3" topLeftCell="C4" activePane="bottomRight" state="frozen"/>
      <selection pane="topRight" activeCell="C1" sqref="C1"/>
      <selection pane="bottomLeft" activeCell="A2" sqref="A2"/>
      <selection pane="bottomRight" activeCell="B1" sqref="B1"/>
    </sheetView>
  </sheetViews>
  <sheetFormatPr defaultRowHeight="15" x14ac:dyDescent="0.25"/>
  <cols>
    <col min="1" max="1" width="1.85546875" style="2" customWidth="1"/>
    <col min="2" max="2" width="31.28515625" style="2" customWidth="1"/>
    <col min="3" max="3" width="20.28515625" style="6" customWidth="1"/>
    <col min="4" max="4" width="16.140625" style="6" customWidth="1"/>
    <col min="5" max="5" width="8.85546875" style="4" customWidth="1"/>
    <col min="6" max="6" width="10.42578125" style="4" customWidth="1"/>
    <col min="7" max="7" width="18.28515625" style="4" bestFit="1" customWidth="1"/>
    <col min="8" max="8" width="13.5703125" style="4" customWidth="1"/>
    <col min="9" max="9" width="11" style="4" bestFit="1" customWidth="1"/>
    <col min="10" max="10" width="16.140625" style="6" customWidth="1"/>
    <col min="11" max="11" width="10.140625" style="4" customWidth="1"/>
    <col min="12" max="12" width="11.140625" style="4" customWidth="1"/>
    <col min="13" max="13" width="11.85546875" style="4" bestFit="1" customWidth="1"/>
    <col min="14" max="14" width="16.140625" style="6" customWidth="1"/>
    <col min="15" max="15" width="11.85546875" style="4" customWidth="1"/>
    <col min="16" max="16" width="14" style="4" bestFit="1" customWidth="1"/>
    <col min="17" max="17" width="17" style="4" bestFit="1" customWidth="1"/>
    <col min="18" max="16384" width="9.140625" style="2"/>
  </cols>
  <sheetData>
    <row r="1" spans="2:17" ht="20.25" x14ac:dyDescent="0.3">
      <c r="B1" s="35" t="s">
        <v>93</v>
      </c>
      <c r="C1" s="11"/>
      <c r="D1" s="2"/>
      <c r="E1" s="2"/>
      <c r="F1" s="55" t="s">
        <v>164</v>
      </c>
      <c r="G1" s="2"/>
      <c r="H1" s="11"/>
      <c r="I1" s="2"/>
      <c r="J1" s="2"/>
      <c r="K1" s="2"/>
      <c r="L1" s="2"/>
      <c r="M1" s="2"/>
      <c r="N1" s="2"/>
      <c r="O1" s="2"/>
      <c r="P1" s="2"/>
      <c r="Q1" s="2"/>
    </row>
    <row r="2" spans="2:17" ht="8.25" customHeight="1" x14ac:dyDescent="0.3">
      <c r="B2" s="35"/>
      <c r="C2" s="11"/>
      <c r="D2" s="2"/>
      <c r="E2" s="2"/>
      <c r="F2" s="2"/>
      <c r="G2" s="2"/>
      <c r="H2" s="11"/>
      <c r="I2" s="2"/>
      <c r="J2" s="2"/>
      <c r="K2" s="2"/>
      <c r="L2" s="2"/>
      <c r="M2" s="2"/>
      <c r="N2" s="2"/>
      <c r="O2" s="2"/>
      <c r="P2" s="2"/>
      <c r="Q2" s="2"/>
    </row>
    <row r="3" spans="2:17" s="8" customFormat="1" x14ac:dyDescent="0.25">
      <c r="B3" s="8" t="s">
        <v>64</v>
      </c>
      <c r="C3" s="15" t="s">
        <v>9</v>
      </c>
      <c r="D3" s="15" t="s">
        <v>10</v>
      </c>
      <c r="E3" s="20" t="s">
        <v>11</v>
      </c>
      <c r="F3" s="21" t="s">
        <v>12</v>
      </c>
      <c r="G3" s="21" t="s">
        <v>13</v>
      </c>
      <c r="H3" s="21" t="s">
        <v>14</v>
      </c>
      <c r="I3" s="21" t="s">
        <v>15</v>
      </c>
      <c r="J3" s="15" t="s">
        <v>16</v>
      </c>
      <c r="K3" s="21" t="s">
        <v>17</v>
      </c>
      <c r="L3" s="21" t="s">
        <v>18</v>
      </c>
      <c r="M3" s="21" t="s">
        <v>19</v>
      </c>
      <c r="N3" s="15" t="s">
        <v>20</v>
      </c>
      <c r="O3" s="21" t="s">
        <v>21</v>
      </c>
      <c r="P3" s="21" t="s">
        <v>22</v>
      </c>
      <c r="Q3" s="21" t="s">
        <v>23</v>
      </c>
    </row>
    <row r="4" spans="2:17" x14ac:dyDescent="0.25">
      <c r="B4" s="16" t="s">
        <v>24</v>
      </c>
      <c r="C4" s="17">
        <f>D4+J4+N4</f>
        <v>0</v>
      </c>
      <c r="D4" s="17">
        <f>SUM(E4:I4)</f>
        <v>0</v>
      </c>
      <c r="E4" s="114"/>
      <c r="F4" s="114"/>
      <c r="G4" s="114"/>
      <c r="H4" s="114"/>
      <c r="I4" s="114"/>
      <c r="J4" s="17">
        <f>SUM(K4:M4)</f>
        <v>0</v>
      </c>
      <c r="K4" s="114"/>
      <c r="L4" s="114"/>
      <c r="M4" s="114"/>
      <c r="N4" s="17">
        <f>SUM(O4:Q4)</f>
        <v>0</v>
      </c>
      <c r="O4" s="114"/>
      <c r="P4" s="114"/>
      <c r="Q4" s="114"/>
    </row>
    <row r="5" spans="2:17" x14ac:dyDescent="0.25">
      <c r="B5" s="16" t="s">
        <v>25</v>
      </c>
      <c r="C5" s="17">
        <f t="shared" ref="C5:C35" si="0">D5+J5+N5</f>
        <v>0</v>
      </c>
      <c r="D5" s="17">
        <f t="shared" ref="D5:D34" si="1">SUM(E5:I5)</f>
        <v>0</v>
      </c>
      <c r="E5" s="114"/>
      <c r="F5" s="114"/>
      <c r="G5" s="114"/>
      <c r="H5" s="114"/>
      <c r="I5" s="114"/>
      <c r="J5" s="17">
        <f t="shared" ref="J5:J34" si="2">SUM(K5:M5)</f>
        <v>0</v>
      </c>
      <c r="K5" s="114"/>
      <c r="L5" s="114"/>
      <c r="M5" s="114"/>
      <c r="N5" s="17">
        <f t="shared" ref="N5:N34" si="3">SUM(O5:Q5)</f>
        <v>0</v>
      </c>
      <c r="O5" s="114"/>
      <c r="P5" s="114"/>
      <c r="Q5" s="114"/>
    </row>
    <row r="6" spans="2:17" x14ac:dyDescent="0.25">
      <c r="B6" s="16" t="s">
        <v>26</v>
      </c>
      <c r="C6" s="17">
        <f t="shared" si="0"/>
        <v>0</v>
      </c>
      <c r="D6" s="17">
        <f t="shared" si="1"/>
        <v>0</v>
      </c>
      <c r="E6" s="114"/>
      <c r="F6" s="114"/>
      <c r="G6" s="114"/>
      <c r="H6" s="114"/>
      <c r="I6" s="114"/>
      <c r="J6" s="17">
        <f t="shared" si="2"/>
        <v>0</v>
      </c>
      <c r="K6" s="114"/>
      <c r="L6" s="114"/>
      <c r="M6" s="114"/>
      <c r="N6" s="17">
        <f t="shared" si="3"/>
        <v>0</v>
      </c>
      <c r="O6" s="114"/>
      <c r="P6" s="114"/>
      <c r="Q6" s="114"/>
    </row>
    <row r="7" spans="2:17" x14ac:dyDescent="0.25">
      <c r="B7" s="16" t="s">
        <v>27</v>
      </c>
      <c r="C7" s="17">
        <f t="shared" si="0"/>
        <v>0</v>
      </c>
      <c r="D7" s="17">
        <f t="shared" si="1"/>
        <v>0</v>
      </c>
      <c r="E7" s="114"/>
      <c r="F7" s="114"/>
      <c r="G7" s="114"/>
      <c r="H7" s="114"/>
      <c r="I7" s="114"/>
      <c r="J7" s="17">
        <f t="shared" si="2"/>
        <v>0</v>
      </c>
      <c r="K7" s="114"/>
      <c r="L7" s="114"/>
      <c r="M7" s="114"/>
      <c r="N7" s="17">
        <f t="shared" si="3"/>
        <v>0</v>
      </c>
      <c r="O7" s="114"/>
      <c r="P7" s="114"/>
      <c r="Q7" s="114"/>
    </row>
    <row r="8" spans="2:17" x14ac:dyDescent="0.25">
      <c r="B8" s="16" t="s">
        <v>28</v>
      </c>
      <c r="C8" s="17">
        <f t="shared" si="0"/>
        <v>0</v>
      </c>
      <c r="D8" s="17">
        <f t="shared" si="1"/>
        <v>0</v>
      </c>
      <c r="E8" s="114"/>
      <c r="F8" s="114"/>
      <c r="G8" s="114"/>
      <c r="H8" s="114"/>
      <c r="I8" s="114"/>
      <c r="J8" s="17">
        <f t="shared" si="2"/>
        <v>0</v>
      </c>
      <c r="K8" s="114"/>
      <c r="L8" s="114"/>
      <c r="M8" s="114"/>
      <c r="N8" s="17">
        <f t="shared" si="3"/>
        <v>0</v>
      </c>
      <c r="O8" s="114"/>
      <c r="P8" s="114"/>
      <c r="Q8" s="114"/>
    </row>
    <row r="9" spans="2:17" x14ac:dyDescent="0.25">
      <c r="B9" s="16" t="s">
        <v>29</v>
      </c>
      <c r="C9" s="17">
        <f t="shared" si="0"/>
        <v>0</v>
      </c>
      <c r="D9" s="17">
        <f t="shared" si="1"/>
        <v>0</v>
      </c>
      <c r="E9" s="114"/>
      <c r="F9" s="114"/>
      <c r="G9" s="114"/>
      <c r="H9" s="114"/>
      <c r="I9" s="114"/>
      <c r="J9" s="17">
        <f t="shared" si="2"/>
        <v>0</v>
      </c>
      <c r="K9" s="114"/>
      <c r="L9" s="114"/>
      <c r="M9" s="114"/>
      <c r="N9" s="17">
        <f t="shared" si="3"/>
        <v>0</v>
      </c>
      <c r="O9" s="114"/>
      <c r="P9" s="114"/>
      <c r="Q9" s="114"/>
    </row>
    <row r="10" spans="2:17" x14ac:dyDescent="0.25">
      <c r="B10" s="16" t="s">
        <v>30</v>
      </c>
      <c r="C10" s="17">
        <f t="shared" si="0"/>
        <v>0</v>
      </c>
      <c r="D10" s="17">
        <f t="shared" si="1"/>
        <v>0</v>
      </c>
      <c r="E10" s="114"/>
      <c r="F10" s="114"/>
      <c r="G10" s="114"/>
      <c r="H10" s="114"/>
      <c r="I10" s="114"/>
      <c r="J10" s="17">
        <f t="shared" si="2"/>
        <v>0</v>
      </c>
      <c r="K10" s="114"/>
      <c r="L10" s="114"/>
      <c r="M10" s="114"/>
      <c r="N10" s="17">
        <f t="shared" si="3"/>
        <v>0</v>
      </c>
      <c r="O10" s="114"/>
      <c r="P10" s="114"/>
      <c r="Q10" s="114"/>
    </row>
    <row r="11" spans="2:17" x14ac:dyDescent="0.25">
      <c r="B11" s="16" t="s">
        <v>31</v>
      </c>
      <c r="C11" s="17">
        <f t="shared" si="0"/>
        <v>0</v>
      </c>
      <c r="D11" s="17">
        <f t="shared" si="1"/>
        <v>0</v>
      </c>
      <c r="E11" s="114"/>
      <c r="F11" s="114"/>
      <c r="G11" s="114"/>
      <c r="H11" s="114"/>
      <c r="I11" s="114"/>
      <c r="J11" s="17">
        <f t="shared" si="2"/>
        <v>0</v>
      </c>
      <c r="K11" s="114"/>
      <c r="L11" s="114"/>
      <c r="M11" s="114"/>
      <c r="N11" s="17">
        <f t="shared" si="3"/>
        <v>0</v>
      </c>
      <c r="O11" s="114"/>
      <c r="P11" s="114"/>
      <c r="Q11" s="114"/>
    </row>
    <row r="12" spans="2:17" x14ac:dyDescent="0.25">
      <c r="B12" s="16" t="s">
        <v>32</v>
      </c>
      <c r="C12" s="17">
        <f t="shared" si="0"/>
        <v>0</v>
      </c>
      <c r="D12" s="17">
        <f t="shared" si="1"/>
        <v>0</v>
      </c>
      <c r="E12" s="114"/>
      <c r="F12" s="114"/>
      <c r="G12" s="114"/>
      <c r="H12" s="114"/>
      <c r="I12" s="114"/>
      <c r="J12" s="17">
        <f t="shared" si="2"/>
        <v>0</v>
      </c>
      <c r="K12" s="114"/>
      <c r="L12" s="114"/>
      <c r="M12" s="114"/>
      <c r="N12" s="17">
        <f t="shared" si="3"/>
        <v>0</v>
      </c>
      <c r="O12" s="114"/>
      <c r="P12" s="114"/>
      <c r="Q12" s="114"/>
    </row>
    <row r="13" spans="2:17" x14ac:dyDescent="0.25">
      <c r="B13" s="16" t="s">
        <v>33</v>
      </c>
      <c r="C13" s="17">
        <f t="shared" si="0"/>
        <v>0</v>
      </c>
      <c r="D13" s="17">
        <f t="shared" si="1"/>
        <v>0</v>
      </c>
      <c r="E13" s="114"/>
      <c r="F13" s="114"/>
      <c r="G13" s="114"/>
      <c r="H13" s="114"/>
      <c r="I13" s="114"/>
      <c r="J13" s="17">
        <f t="shared" si="2"/>
        <v>0</v>
      </c>
      <c r="K13" s="114"/>
      <c r="L13" s="114"/>
      <c r="M13" s="114"/>
      <c r="N13" s="17">
        <f t="shared" si="3"/>
        <v>0</v>
      </c>
      <c r="O13" s="114"/>
      <c r="P13" s="114"/>
      <c r="Q13" s="114"/>
    </row>
    <row r="14" spans="2:17" x14ac:dyDescent="0.25">
      <c r="B14" s="16" t="s">
        <v>34</v>
      </c>
      <c r="C14" s="17">
        <f t="shared" si="0"/>
        <v>0</v>
      </c>
      <c r="D14" s="17">
        <f t="shared" si="1"/>
        <v>0</v>
      </c>
      <c r="E14" s="114"/>
      <c r="F14" s="114"/>
      <c r="G14" s="114"/>
      <c r="H14" s="114"/>
      <c r="I14" s="114"/>
      <c r="J14" s="17">
        <f t="shared" si="2"/>
        <v>0</v>
      </c>
      <c r="K14" s="114"/>
      <c r="L14" s="114"/>
      <c r="M14" s="114"/>
      <c r="N14" s="17">
        <f t="shared" si="3"/>
        <v>0</v>
      </c>
      <c r="O14" s="114"/>
      <c r="P14" s="114"/>
      <c r="Q14" s="114"/>
    </row>
    <row r="15" spans="2:17" x14ac:dyDescent="0.25">
      <c r="B15" s="16" t="s">
        <v>35</v>
      </c>
      <c r="C15" s="17">
        <f t="shared" si="0"/>
        <v>0</v>
      </c>
      <c r="D15" s="17">
        <f t="shared" si="1"/>
        <v>0</v>
      </c>
      <c r="E15" s="114"/>
      <c r="F15" s="114"/>
      <c r="G15" s="114"/>
      <c r="H15" s="114"/>
      <c r="I15" s="114"/>
      <c r="J15" s="17">
        <f t="shared" si="2"/>
        <v>0</v>
      </c>
      <c r="K15" s="114"/>
      <c r="L15" s="114"/>
      <c r="M15" s="114"/>
      <c r="N15" s="17">
        <f t="shared" si="3"/>
        <v>0</v>
      </c>
      <c r="O15" s="114"/>
      <c r="P15" s="114"/>
      <c r="Q15" s="114"/>
    </row>
    <row r="16" spans="2:17" x14ac:dyDescent="0.25">
      <c r="B16" s="16" t="s">
        <v>36</v>
      </c>
      <c r="C16" s="17">
        <f t="shared" si="0"/>
        <v>0</v>
      </c>
      <c r="D16" s="17">
        <f t="shared" si="1"/>
        <v>0</v>
      </c>
      <c r="E16" s="114"/>
      <c r="F16" s="114"/>
      <c r="G16" s="114"/>
      <c r="H16" s="114"/>
      <c r="I16" s="114"/>
      <c r="J16" s="17">
        <f t="shared" si="2"/>
        <v>0</v>
      </c>
      <c r="K16" s="114"/>
      <c r="L16" s="114"/>
      <c r="M16" s="114"/>
      <c r="N16" s="17">
        <f t="shared" si="3"/>
        <v>0</v>
      </c>
      <c r="O16" s="114"/>
      <c r="P16" s="114"/>
      <c r="Q16" s="114"/>
    </row>
    <row r="17" spans="2:17" x14ac:dyDescent="0.25">
      <c r="B17" s="16" t="s">
        <v>37</v>
      </c>
      <c r="C17" s="17">
        <f t="shared" si="0"/>
        <v>0</v>
      </c>
      <c r="D17" s="17">
        <f t="shared" si="1"/>
        <v>0</v>
      </c>
      <c r="E17" s="114"/>
      <c r="F17" s="114"/>
      <c r="G17" s="114"/>
      <c r="H17" s="114"/>
      <c r="I17" s="114"/>
      <c r="J17" s="17">
        <f t="shared" si="2"/>
        <v>0</v>
      </c>
      <c r="K17" s="114"/>
      <c r="L17" s="114"/>
      <c r="M17" s="114"/>
      <c r="N17" s="17">
        <f t="shared" si="3"/>
        <v>0</v>
      </c>
      <c r="O17" s="114"/>
      <c r="P17" s="114"/>
      <c r="Q17" s="114"/>
    </row>
    <row r="18" spans="2:17" x14ac:dyDescent="0.25">
      <c r="B18" s="16" t="s">
        <v>38</v>
      </c>
      <c r="C18" s="17">
        <f t="shared" si="0"/>
        <v>0</v>
      </c>
      <c r="D18" s="17">
        <f t="shared" si="1"/>
        <v>0</v>
      </c>
      <c r="E18" s="114"/>
      <c r="F18" s="114"/>
      <c r="G18" s="114"/>
      <c r="H18" s="114"/>
      <c r="I18" s="114"/>
      <c r="J18" s="17">
        <f t="shared" si="2"/>
        <v>0</v>
      </c>
      <c r="K18" s="114"/>
      <c r="L18" s="114"/>
      <c r="M18" s="114"/>
      <c r="N18" s="17">
        <f t="shared" si="3"/>
        <v>0</v>
      </c>
      <c r="O18" s="114"/>
      <c r="P18" s="114"/>
      <c r="Q18" s="114"/>
    </row>
    <row r="19" spans="2:17" x14ac:dyDescent="0.25">
      <c r="B19" s="16" t="s">
        <v>39</v>
      </c>
      <c r="C19" s="17">
        <f t="shared" si="0"/>
        <v>0</v>
      </c>
      <c r="D19" s="17">
        <f t="shared" si="1"/>
        <v>0</v>
      </c>
      <c r="E19" s="114"/>
      <c r="F19" s="114"/>
      <c r="G19" s="114"/>
      <c r="H19" s="114"/>
      <c r="I19" s="114"/>
      <c r="J19" s="17">
        <f t="shared" si="2"/>
        <v>0</v>
      </c>
      <c r="K19" s="114"/>
      <c r="L19" s="114"/>
      <c r="M19" s="114"/>
      <c r="N19" s="17">
        <f t="shared" si="3"/>
        <v>0</v>
      </c>
      <c r="O19" s="114"/>
      <c r="P19" s="114"/>
      <c r="Q19" s="114"/>
    </row>
    <row r="20" spans="2:17" x14ac:dyDescent="0.25">
      <c r="B20" s="16" t="s">
        <v>40</v>
      </c>
      <c r="C20" s="17">
        <f t="shared" si="0"/>
        <v>0</v>
      </c>
      <c r="D20" s="17">
        <f t="shared" si="1"/>
        <v>0</v>
      </c>
      <c r="E20" s="114"/>
      <c r="F20" s="114"/>
      <c r="G20" s="114"/>
      <c r="H20" s="114"/>
      <c r="I20" s="114"/>
      <c r="J20" s="17">
        <f t="shared" si="2"/>
        <v>0</v>
      </c>
      <c r="K20" s="114"/>
      <c r="L20" s="114"/>
      <c r="M20" s="114"/>
      <c r="N20" s="17">
        <f t="shared" si="3"/>
        <v>0</v>
      </c>
      <c r="O20" s="114"/>
      <c r="P20" s="114"/>
      <c r="Q20" s="114"/>
    </row>
    <row r="21" spans="2:17" x14ac:dyDescent="0.25">
      <c r="B21" s="16" t="s">
        <v>41</v>
      </c>
      <c r="C21" s="17">
        <f t="shared" si="0"/>
        <v>0</v>
      </c>
      <c r="D21" s="17">
        <f t="shared" si="1"/>
        <v>0</v>
      </c>
      <c r="E21" s="114"/>
      <c r="F21" s="114"/>
      <c r="G21" s="114"/>
      <c r="H21" s="114"/>
      <c r="I21" s="114"/>
      <c r="J21" s="17">
        <f t="shared" si="2"/>
        <v>0</v>
      </c>
      <c r="K21" s="114"/>
      <c r="L21" s="114"/>
      <c r="M21" s="114"/>
      <c r="N21" s="17">
        <f t="shared" si="3"/>
        <v>0</v>
      </c>
      <c r="O21" s="114"/>
      <c r="P21" s="114"/>
      <c r="Q21" s="114"/>
    </row>
    <row r="22" spans="2:17" x14ac:dyDescent="0.25">
      <c r="B22" s="16" t="s">
        <v>42</v>
      </c>
      <c r="C22" s="17">
        <f t="shared" si="0"/>
        <v>0</v>
      </c>
      <c r="D22" s="17">
        <f t="shared" si="1"/>
        <v>0</v>
      </c>
      <c r="E22" s="114"/>
      <c r="F22" s="114"/>
      <c r="G22" s="114"/>
      <c r="H22" s="114"/>
      <c r="I22" s="114"/>
      <c r="J22" s="17">
        <f t="shared" si="2"/>
        <v>0</v>
      </c>
      <c r="K22" s="114"/>
      <c r="L22" s="114"/>
      <c r="M22" s="114"/>
      <c r="N22" s="17">
        <f t="shared" si="3"/>
        <v>0</v>
      </c>
      <c r="O22" s="114"/>
      <c r="P22" s="114"/>
      <c r="Q22" s="114"/>
    </row>
    <row r="23" spans="2:17" x14ac:dyDescent="0.25">
      <c r="B23" s="16" t="s">
        <v>43</v>
      </c>
      <c r="C23" s="17">
        <f t="shared" si="0"/>
        <v>0</v>
      </c>
      <c r="D23" s="17">
        <f t="shared" si="1"/>
        <v>0</v>
      </c>
      <c r="E23" s="114"/>
      <c r="F23" s="114"/>
      <c r="G23" s="114"/>
      <c r="H23" s="114"/>
      <c r="I23" s="114"/>
      <c r="J23" s="17">
        <f t="shared" si="2"/>
        <v>0</v>
      </c>
      <c r="K23" s="114"/>
      <c r="L23" s="114"/>
      <c r="M23" s="114"/>
      <c r="N23" s="17">
        <f t="shared" si="3"/>
        <v>0</v>
      </c>
      <c r="O23" s="114"/>
      <c r="P23" s="114"/>
      <c r="Q23" s="114"/>
    </row>
    <row r="24" spans="2:17" x14ac:dyDescent="0.25">
      <c r="B24" s="16" t="s">
        <v>44</v>
      </c>
      <c r="C24" s="17">
        <f t="shared" si="0"/>
        <v>0</v>
      </c>
      <c r="D24" s="17">
        <f t="shared" si="1"/>
        <v>0</v>
      </c>
      <c r="E24" s="114"/>
      <c r="F24" s="114"/>
      <c r="G24" s="114"/>
      <c r="H24" s="114"/>
      <c r="I24" s="114"/>
      <c r="J24" s="17">
        <f t="shared" si="2"/>
        <v>0</v>
      </c>
      <c r="K24" s="114"/>
      <c r="L24" s="114"/>
      <c r="M24" s="114"/>
      <c r="N24" s="17">
        <f t="shared" si="3"/>
        <v>0</v>
      </c>
      <c r="O24" s="114"/>
      <c r="P24" s="114"/>
      <c r="Q24" s="114"/>
    </row>
    <row r="25" spans="2:17" x14ac:dyDescent="0.25">
      <c r="B25" s="16" t="s">
        <v>45</v>
      </c>
      <c r="C25" s="17">
        <f t="shared" si="0"/>
        <v>0</v>
      </c>
      <c r="D25" s="17">
        <f t="shared" si="1"/>
        <v>0</v>
      </c>
      <c r="E25" s="114"/>
      <c r="F25" s="114"/>
      <c r="G25" s="114"/>
      <c r="H25" s="114"/>
      <c r="I25" s="114"/>
      <c r="J25" s="17">
        <f t="shared" si="2"/>
        <v>0</v>
      </c>
      <c r="K25" s="114"/>
      <c r="L25" s="114"/>
      <c r="M25" s="114"/>
      <c r="N25" s="17">
        <f t="shared" si="3"/>
        <v>0</v>
      </c>
      <c r="O25" s="114"/>
      <c r="P25" s="114"/>
      <c r="Q25" s="114"/>
    </row>
    <row r="26" spans="2:17" x14ac:dyDescent="0.25">
      <c r="B26" s="16" t="s">
        <v>46</v>
      </c>
      <c r="C26" s="17">
        <f t="shared" si="0"/>
        <v>0</v>
      </c>
      <c r="D26" s="17">
        <f t="shared" si="1"/>
        <v>0</v>
      </c>
      <c r="E26" s="114"/>
      <c r="F26" s="114"/>
      <c r="G26" s="114"/>
      <c r="H26" s="114"/>
      <c r="I26" s="114"/>
      <c r="J26" s="17">
        <f t="shared" si="2"/>
        <v>0</v>
      </c>
      <c r="K26" s="114"/>
      <c r="L26" s="114"/>
      <c r="M26" s="114"/>
      <c r="N26" s="17">
        <f t="shared" si="3"/>
        <v>0</v>
      </c>
      <c r="O26" s="114"/>
      <c r="P26" s="114"/>
      <c r="Q26" s="114"/>
    </row>
    <row r="27" spans="2:17" x14ac:dyDescent="0.25">
      <c r="B27" s="16" t="s">
        <v>47</v>
      </c>
      <c r="C27" s="17">
        <f t="shared" si="0"/>
        <v>0</v>
      </c>
      <c r="D27" s="17">
        <f t="shared" si="1"/>
        <v>0</v>
      </c>
      <c r="E27" s="114"/>
      <c r="F27" s="114"/>
      <c r="G27" s="114"/>
      <c r="H27" s="114"/>
      <c r="I27" s="114"/>
      <c r="J27" s="17">
        <f t="shared" si="2"/>
        <v>0</v>
      </c>
      <c r="K27" s="114"/>
      <c r="L27" s="114"/>
      <c r="M27" s="114"/>
      <c r="N27" s="17">
        <f t="shared" si="3"/>
        <v>0</v>
      </c>
      <c r="O27" s="114"/>
      <c r="P27" s="114"/>
      <c r="Q27" s="114"/>
    </row>
    <row r="28" spans="2:17" x14ac:dyDescent="0.25">
      <c r="B28" s="16" t="s">
        <v>48</v>
      </c>
      <c r="C28" s="17">
        <f t="shared" si="0"/>
        <v>0</v>
      </c>
      <c r="D28" s="17">
        <f t="shared" si="1"/>
        <v>0</v>
      </c>
      <c r="E28" s="114"/>
      <c r="F28" s="114"/>
      <c r="G28" s="114"/>
      <c r="H28" s="114"/>
      <c r="I28" s="114"/>
      <c r="J28" s="17">
        <f t="shared" si="2"/>
        <v>0</v>
      </c>
      <c r="K28" s="114"/>
      <c r="L28" s="114"/>
      <c r="M28" s="114"/>
      <c r="N28" s="17">
        <f t="shared" si="3"/>
        <v>0</v>
      </c>
      <c r="O28" s="114"/>
      <c r="P28" s="114"/>
      <c r="Q28" s="114"/>
    </row>
    <row r="29" spans="2:17" x14ac:dyDescent="0.25">
      <c r="B29" s="16" t="s">
        <v>49</v>
      </c>
      <c r="C29" s="17">
        <f t="shared" si="0"/>
        <v>0</v>
      </c>
      <c r="D29" s="17">
        <f t="shared" si="1"/>
        <v>0</v>
      </c>
      <c r="E29" s="114"/>
      <c r="F29" s="114"/>
      <c r="G29" s="114"/>
      <c r="H29" s="114"/>
      <c r="I29" s="114"/>
      <c r="J29" s="17">
        <f t="shared" si="2"/>
        <v>0</v>
      </c>
      <c r="K29" s="114"/>
      <c r="L29" s="114"/>
      <c r="M29" s="114"/>
      <c r="N29" s="17">
        <f t="shared" si="3"/>
        <v>0</v>
      </c>
      <c r="O29" s="114"/>
      <c r="P29" s="114"/>
      <c r="Q29" s="114"/>
    </row>
    <row r="30" spans="2:17" x14ac:dyDescent="0.25">
      <c r="B30" s="16" t="s">
        <v>50</v>
      </c>
      <c r="C30" s="17">
        <f t="shared" si="0"/>
        <v>0</v>
      </c>
      <c r="D30" s="17">
        <f t="shared" si="1"/>
        <v>0</v>
      </c>
      <c r="E30" s="114"/>
      <c r="F30" s="114"/>
      <c r="G30" s="114"/>
      <c r="H30" s="114"/>
      <c r="I30" s="114"/>
      <c r="J30" s="17">
        <f t="shared" si="2"/>
        <v>0</v>
      </c>
      <c r="K30" s="114"/>
      <c r="L30" s="114"/>
      <c r="M30" s="114"/>
      <c r="N30" s="17">
        <f t="shared" si="3"/>
        <v>0</v>
      </c>
      <c r="O30" s="114"/>
      <c r="P30" s="114"/>
      <c r="Q30" s="114"/>
    </row>
    <row r="31" spans="2:17" x14ac:dyDescent="0.25">
      <c r="B31" s="16" t="s">
        <v>51</v>
      </c>
      <c r="C31" s="17">
        <f t="shared" si="0"/>
        <v>0</v>
      </c>
      <c r="D31" s="17">
        <f t="shared" si="1"/>
        <v>0</v>
      </c>
      <c r="E31" s="114"/>
      <c r="F31" s="114"/>
      <c r="G31" s="114"/>
      <c r="H31" s="114"/>
      <c r="I31" s="114"/>
      <c r="J31" s="17">
        <f t="shared" si="2"/>
        <v>0</v>
      </c>
      <c r="K31" s="114"/>
      <c r="L31" s="114"/>
      <c r="M31" s="114"/>
      <c r="N31" s="17">
        <f t="shared" si="3"/>
        <v>0</v>
      </c>
      <c r="O31" s="114"/>
      <c r="P31" s="114"/>
      <c r="Q31" s="114"/>
    </row>
    <row r="32" spans="2:17" x14ac:dyDescent="0.25">
      <c r="B32" s="16" t="s">
        <v>52</v>
      </c>
      <c r="C32" s="17">
        <f t="shared" si="0"/>
        <v>0</v>
      </c>
      <c r="D32" s="17">
        <f t="shared" si="1"/>
        <v>0</v>
      </c>
      <c r="E32" s="114"/>
      <c r="F32" s="114"/>
      <c r="G32" s="114"/>
      <c r="H32" s="114"/>
      <c r="I32" s="114"/>
      <c r="J32" s="17">
        <f t="shared" si="2"/>
        <v>0</v>
      </c>
      <c r="K32" s="114"/>
      <c r="L32" s="114"/>
      <c r="M32" s="114"/>
      <c r="N32" s="17">
        <f t="shared" si="3"/>
        <v>0</v>
      </c>
      <c r="O32" s="114"/>
      <c r="P32" s="114"/>
      <c r="Q32" s="114"/>
    </row>
    <row r="33" spans="2:17" x14ac:dyDescent="0.25">
      <c r="B33" s="16" t="s">
        <v>53</v>
      </c>
      <c r="C33" s="17">
        <f t="shared" si="0"/>
        <v>0</v>
      </c>
      <c r="D33" s="17">
        <f t="shared" si="1"/>
        <v>0</v>
      </c>
      <c r="E33" s="114"/>
      <c r="F33" s="114"/>
      <c r="G33" s="114"/>
      <c r="H33" s="114"/>
      <c r="I33" s="114"/>
      <c r="J33" s="17">
        <f t="shared" si="2"/>
        <v>0</v>
      </c>
      <c r="K33" s="114"/>
      <c r="L33" s="114"/>
      <c r="M33" s="114"/>
      <c r="N33" s="17">
        <f t="shared" si="3"/>
        <v>0</v>
      </c>
      <c r="O33" s="114"/>
      <c r="P33" s="114"/>
      <c r="Q33" s="114"/>
    </row>
    <row r="34" spans="2:17" x14ac:dyDescent="0.25">
      <c r="B34" s="16" t="s">
        <v>54</v>
      </c>
      <c r="C34" s="17">
        <f t="shared" si="0"/>
        <v>0</v>
      </c>
      <c r="D34" s="17">
        <f t="shared" si="1"/>
        <v>0</v>
      </c>
      <c r="E34" s="114"/>
      <c r="F34" s="114"/>
      <c r="G34" s="114"/>
      <c r="H34" s="114"/>
      <c r="I34" s="114"/>
      <c r="J34" s="17">
        <f t="shared" si="2"/>
        <v>0</v>
      </c>
      <c r="K34" s="114"/>
      <c r="L34" s="114"/>
      <c r="M34" s="114"/>
      <c r="N34" s="17">
        <f t="shared" si="3"/>
        <v>0</v>
      </c>
      <c r="O34" s="114"/>
      <c r="P34" s="114"/>
      <c r="Q34" s="114"/>
    </row>
    <row r="35" spans="2:17" ht="15.75" thickBot="1" x14ac:dyDescent="0.3">
      <c r="B35" s="18" t="s">
        <v>55</v>
      </c>
      <c r="C35" s="19">
        <f t="shared" si="0"/>
        <v>0</v>
      </c>
      <c r="D35" s="19">
        <f>SUM(E35:I35)</f>
        <v>0</v>
      </c>
      <c r="E35" s="19">
        <f>SUM(E4:E34)</f>
        <v>0</v>
      </c>
      <c r="F35" s="19">
        <f t="shared" ref="F35:I35" si="4">SUM(F4:F34)</f>
        <v>0</v>
      </c>
      <c r="G35" s="19">
        <f t="shared" si="4"/>
        <v>0</v>
      </c>
      <c r="H35" s="19">
        <f t="shared" si="4"/>
        <v>0</v>
      </c>
      <c r="I35" s="19">
        <f t="shared" si="4"/>
        <v>0</v>
      </c>
      <c r="J35" s="19">
        <f>SUM(K35:M35)</f>
        <v>0</v>
      </c>
      <c r="K35" s="19">
        <f t="shared" ref="K35" si="5">SUM(K4:K34)</f>
        <v>0</v>
      </c>
      <c r="L35" s="19">
        <f t="shared" ref="L35" si="6">SUM(L4:L34)</f>
        <v>0</v>
      </c>
      <c r="M35" s="19">
        <f t="shared" ref="M35" si="7">SUM(M4:M34)</f>
        <v>0</v>
      </c>
      <c r="N35" s="19">
        <f>SUM(O35:Q35)</f>
        <v>0</v>
      </c>
      <c r="O35" s="19">
        <f t="shared" ref="O35" si="8">SUM(O4:O34)</f>
        <v>0</v>
      </c>
      <c r="P35" s="19">
        <f t="shared" ref="P35" si="9">SUM(P4:P34)</f>
        <v>0</v>
      </c>
      <c r="Q35" s="19">
        <f t="shared" ref="Q35" si="10">SUM(Q4:Q34)</f>
        <v>0</v>
      </c>
    </row>
    <row r="36" spans="2:17" ht="15.75" thickTop="1" x14ac:dyDescent="0.25">
      <c r="B36" s="2" t="s">
        <v>56</v>
      </c>
      <c r="C36" s="6">
        <f>SUM(C4:C34)</f>
        <v>0</v>
      </c>
      <c r="D36" s="6">
        <f>SUM(D4:D34)</f>
        <v>0</v>
      </c>
      <c r="E36" s="6">
        <f t="shared" ref="E36:Q36" si="11">SUM(E4:E34)</f>
        <v>0</v>
      </c>
      <c r="F36" s="6">
        <f t="shared" si="11"/>
        <v>0</v>
      </c>
      <c r="G36" s="6">
        <f t="shared" si="11"/>
        <v>0</v>
      </c>
      <c r="H36" s="6">
        <f t="shared" si="11"/>
        <v>0</v>
      </c>
      <c r="I36" s="6">
        <f t="shared" si="11"/>
        <v>0</v>
      </c>
      <c r="J36" s="6">
        <f t="shared" si="11"/>
        <v>0</v>
      </c>
      <c r="K36" s="6">
        <f t="shared" si="11"/>
        <v>0</v>
      </c>
      <c r="L36" s="6">
        <f t="shared" si="11"/>
        <v>0</v>
      </c>
      <c r="M36" s="6">
        <f t="shared" si="11"/>
        <v>0</v>
      </c>
      <c r="N36" s="6">
        <f t="shared" si="11"/>
        <v>0</v>
      </c>
      <c r="O36" s="6">
        <f t="shared" si="11"/>
        <v>0</v>
      </c>
      <c r="P36" s="6">
        <f t="shared" si="11"/>
        <v>0</v>
      </c>
      <c r="Q36" s="6">
        <f t="shared" si="11"/>
        <v>0</v>
      </c>
    </row>
    <row r="37" spans="2:17" ht="14.25" x14ac:dyDescent="0.2">
      <c r="C37" s="4">
        <f>C36-C35</f>
        <v>0</v>
      </c>
      <c r="D37" s="4">
        <f t="shared" ref="D37:Q37" si="12">D36-D35</f>
        <v>0</v>
      </c>
      <c r="E37" s="4">
        <f t="shared" si="12"/>
        <v>0</v>
      </c>
      <c r="F37" s="4">
        <f t="shared" si="12"/>
        <v>0</v>
      </c>
      <c r="G37" s="4">
        <f t="shared" si="12"/>
        <v>0</v>
      </c>
      <c r="H37" s="4">
        <f t="shared" si="12"/>
        <v>0</v>
      </c>
      <c r="I37" s="4">
        <f t="shared" si="12"/>
        <v>0</v>
      </c>
      <c r="J37" s="4">
        <f t="shared" si="12"/>
        <v>0</v>
      </c>
      <c r="K37" s="4">
        <f t="shared" si="12"/>
        <v>0</v>
      </c>
      <c r="L37" s="4">
        <f t="shared" si="12"/>
        <v>0</v>
      </c>
      <c r="M37" s="4">
        <f t="shared" si="12"/>
        <v>0</v>
      </c>
      <c r="N37" s="4">
        <f t="shared" si="12"/>
        <v>0</v>
      </c>
      <c r="O37" s="4">
        <f t="shared" si="12"/>
        <v>0</v>
      </c>
      <c r="P37" s="4">
        <f t="shared" si="12"/>
        <v>0</v>
      </c>
      <c r="Q37" s="4">
        <f t="shared" si="12"/>
        <v>0</v>
      </c>
    </row>
    <row r="39" spans="2:17" s="58" customFormat="1" x14ac:dyDescent="0.25">
      <c r="B39" s="57" t="s">
        <v>349</v>
      </c>
    </row>
    <row r="45" spans="2:17" ht="37.5" customHeight="1" x14ac:dyDescent="0.25"/>
  </sheetData>
  <sheetProtection algorithmName="SHA-512" hashValue="NZ6sI4eC6LoN45BecNhT+pG/Y9CVBipf0GBvHKRbCVRhdN3Fn+ELNh2xsvCHcpp8AUfrcW9Pu2Z4KXpBhJxA4A==" saltValue="xuZzxkqaGYX0b10r8Y47xw==" spinCount="100000" sheet="1" objects="1" scenarios="1"/>
  <dataValidations count="1">
    <dataValidation type="decimal" allowBlank="1" showInputMessage="1" showErrorMessage="1" error="Please enter a numeric value only." sqref="E4:I34 K4:M34 O4:Q34" xr:uid="{C84EBEE8-EC39-417D-9B7F-CC06439E5A1F}">
      <formula1>-10000000000000</formula1>
      <formula2>10000000000000</formula2>
    </dataValidation>
  </dataValidations>
  <pageMargins left="0.7" right="0.7" top="0.75" bottom="0.75" header="0.3" footer="0.3"/>
  <pageSetup paperSize="9" scale="47"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49"/>
  <sheetViews>
    <sheetView zoomScale="90" zoomScaleNormal="90" workbookViewId="0">
      <pane xSplit="3" ySplit="2" topLeftCell="D3" activePane="bottomRight" state="frozen"/>
      <selection pane="topRight" activeCell="D1" sqref="D1"/>
      <selection pane="bottomLeft" activeCell="A3" sqref="A3"/>
      <selection pane="bottomRight" activeCell="C10" sqref="C10"/>
    </sheetView>
  </sheetViews>
  <sheetFormatPr defaultRowHeight="14.25" x14ac:dyDescent="0.2"/>
  <cols>
    <col min="1" max="1" width="1.140625" style="2" customWidth="1"/>
    <col min="2" max="2" width="8" style="2" customWidth="1"/>
    <col min="3" max="3" width="73.28515625" style="4" customWidth="1"/>
    <col min="4" max="4" width="31.85546875" style="4" customWidth="1"/>
    <col min="5" max="5" width="32.42578125" style="2" customWidth="1"/>
    <col min="6" max="6" width="26.140625" style="2" customWidth="1"/>
    <col min="7" max="7" width="28" style="2" customWidth="1"/>
    <col min="8" max="16384" width="9.140625" style="2"/>
  </cols>
  <sheetData>
    <row r="1" spans="2:8" ht="20.25" x14ac:dyDescent="0.3">
      <c r="B1" s="35" t="s">
        <v>94</v>
      </c>
      <c r="C1" s="11"/>
      <c r="D1" s="55" t="s">
        <v>164</v>
      </c>
      <c r="H1" s="11"/>
    </row>
    <row r="2" spans="2:8" ht="12" customHeight="1" x14ac:dyDescent="0.3">
      <c r="B2" s="35"/>
      <c r="C2" s="11"/>
      <c r="D2" s="2"/>
      <c r="H2" s="11"/>
    </row>
    <row r="3" spans="2:8" ht="20.25" x14ac:dyDescent="0.25">
      <c r="B3" s="9">
        <v>2.2000000000000002</v>
      </c>
      <c r="C3" s="11" t="s">
        <v>84</v>
      </c>
    </row>
    <row r="5" spans="2:8" ht="20.100000000000001" customHeight="1" x14ac:dyDescent="0.25">
      <c r="B5" s="9"/>
      <c r="C5" s="12" t="s">
        <v>85</v>
      </c>
    </row>
    <row r="6" spans="2:8" ht="6" customHeight="1" x14ac:dyDescent="0.25">
      <c r="C6" s="3"/>
    </row>
    <row r="7" spans="2:8" s="5" customFormat="1" ht="30" customHeight="1" x14ac:dyDescent="0.2">
      <c r="B7" s="68" t="s">
        <v>226</v>
      </c>
      <c r="C7" s="10" t="s">
        <v>86</v>
      </c>
      <c r="D7" s="67"/>
      <c r="E7" s="2"/>
    </row>
    <row r="8" spans="2:8" ht="9.75" customHeight="1" x14ac:dyDescent="0.25">
      <c r="C8" s="6"/>
    </row>
    <row r="9" spans="2:8" s="5" customFormat="1" ht="30" customHeight="1" x14ac:dyDescent="0.2">
      <c r="B9" s="68" t="s">
        <v>227</v>
      </c>
      <c r="C9" s="10" t="s">
        <v>87</v>
      </c>
      <c r="D9" s="67"/>
      <c r="E9" s="2"/>
    </row>
    <row r="10" spans="2:8" s="5" customFormat="1" ht="30" customHeight="1" x14ac:dyDescent="0.2">
      <c r="B10" s="13"/>
      <c r="C10" s="115" t="s">
        <v>335</v>
      </c>
      <c r="D10" s="67"/>
      <c r="E10" s="165" t="s">
        <v>336</v>
      </c>
      <c r="F10" s="166"/>
      <c r="G10" s="166"/>
    </row>
    <row r="11" spans="2:8" s="5" customFormat="1" ht="30" customHeight="1" x14ac:dyDescent="0.2">
      <c r="B11" s="13"/>
      <c r="C11" s="30"/>
      <c r="D11" s="34"/>
      <c r="E11" s="31"/>
      <c r="F11" s="2"/>
      <c r="G11" s="2"/>
    </row>
    <row r="12" spans="2:8" ht="20.100000000000001" customHeight="1" x14ac:dyDescent="0.25">
      <c r="B12" s="9">
        <v>2.2999999999999998</v>
      </c>
      <c r="C12" s="11" t="s">
        <v>88</v>
      </c>
    </row>
    <row r="13" spans="2:8" ht="20.100000000000001" customHeight="1" x14ac:dyDescent="0.25">
      <c r="B13" s="32"/>
      <c r="C13" s="33" t="s">
        <v>310</v>
      </c>
    </row>
    <row r="14" spans="2:8" ht="9.75" customHeight="1" x14ac:dyDescent="0.25">
      <c r="C14" s="6"/>
    </row>
    <row r="15" spans="2:8" ht="20.100000000000001" customHeight="1" x14ac:dyDescent="0.25">
      <c r="C15" s="25"/>
      <c r="D15" s="6" t="s">
        <v>89</v>
      </c>
      <c r="E15" s="6" t="s">
        <v>90</v>
      </c>
    </row>
    <row r="16" spans="2:8" ht="24" customHeight="1" x14ac:dyDescent="0.25">
      <c r="B16" s="167" t="s">
        <v>228</v>
      </c>
      <c r="C16" s="172" t="s">
        <v>416</v>
      </c>
      <c r="D16" s="67"/>
      <c r="E16" s="67"/>
      <c r="H16" s="7"/>
    </row>
    <row r="17" spans="2:8" ht="20.100000000000001" customHeight="1" x14ac:dyDescent="0.25">
      <c r="B17" s="168"/>
      <c r="C17" s="170"/>
      <c r="D17" s="67"/>
      <c r="E17" s="67"/>
      <c r="H17" s="7"/>
    </row>
    <row r="18" spans="2:8" ht="20.100000000000001" customHeight="1" x14ac:dyDescent="0.25">
      <c r="B18" s="168"/>
      <c r="C18" s="170"/>
      <c r="D18" s="67"/>
      <c r="E18" s="67"/>
      <c r="H18" s="7"/>
    </row>
    <row r="19" spans="2:8" ht="20.100000000000001" customHeight="1" x14ac:dyDescent="0.25">
      <c r="B19" s="168"/>
      <c r="C19" s="170"/>
      <c r="D19" s="67"/>
      <c r="E19" s="67"/>
      <c r="H19" s="7"/>
    </row>
    <row r="20" spans="2:8" ht="20.25" customHeight="1" x14ac:dyDescent="0.2">
      <c r="C20" s="171"/>
      <c r="D20" s="67"/>
      <c r="E20" s="67"/>
    </row>
    <row r="21" spans="2:8" ht="20.100000000000001" customHeight="1" x14ac:dyDescent="0.25">
      <c r="C21" s="25"/>
      <c r="D21" s="6" t="s">
        <v>89</v>
      </c>
      <c r="E21" s="6" t="s">
        <v>90</v>
      </c>
    </row>
    <row r="22" spans="2:8" ht="24" customHeight="1" x14ac:dyDescent="0.25">
      <c r="B22" s="167" t="s">
        <v>229</v>
      </c>
      <c r="C22" s="172" t="s">
        <v>417</v>
      </c>
      <c r="D22" s="67"/>
      <c r="E22" s="67"/>
      <c r="H22" s="7"/>
    </row>
    <row r="23" spans="2:8" ht="20.100000000000001" customHeight="1" x14ac:dyDescent="0.25">
      <c r="B23" s="168"/>
      <c r="C23" s="170"/>
      <c r="D23" s="67"/>
      <c r="E23" s="67"/>
      <c r="H23" s="7"/>
    </row>
    <row r="24" spans="2:8" ht="20.100000000000001" customHeight="1" x14ac:dyDescent="0.25">
      <c r="B24" s="168"/>
      <c r="C24" s="170"/>
      <c r="D24" s="67"/>
      <c r="E24" s="67"/>
      <c r="H24" s="7"/>
    </row>
    <row r="25" spans="2:8" ht="20.100000000000001" customHeight="1" x14ac:dyDescent="0.25">
      <c r="B25" s="168"/>
      <c r="C25" s="170"/>
      <c r="D25" s="67"/>
      <c r="E25" s="67"/>
      <c r="H25" s="7"/>
    </row>
    <row r="26" spans="2:8" ht="21" customHeight="1" x14ac:dyDescent="0.2">
      <c r="C26" s="171"/>
      <c r="D26" s="67"/>
      <c r="E26" s="67"/>
    </row>
    <row r="27" spans="2:8" ht="20.100000000000001" customHeight="1" x14ac:dyDescent="0.25">
      <c r="C27" s="25"/>
      <c r="D27" s="6" t="s">
        <v>89</v>
      </c>
      <c r="E27" s="6" t="s">
        <v>90</v>
      </c>
    </row>
    <row r="28" spans="2:8" ht="24" customHeight="1" x14ac:dyDescent="0.25">
      <c r="B28" s="167" t="s">
        <v>230</v>
      </c>
      <c r="C28" s="169" t="s">
        <v>91</v>
      </c>
      <c r="D28" s="67"/>
      <c r="E28" s="67"/>
      <c r="H28" s="7"/>
    </row>
    <row r="29" spans="2:8" ht="20.100000000000001" customHeight="1" x14ac:dyDescent="0.25">
      <c r="B29" s="168"/>
      <c r="C29" s="170"/>
      <c r="D29" s="67"/>
      <c r="E29" s="67"/>
      <c r="H29" s="7"/>
    </row>
    <row r="30" spans="2:8" ht="20.100000000000001" customHeight="1" x14ac:dyDescent="0.25">
      <c r="B30" s="168"/>
      <c r="C30" s="170"/>
      <c r="D30" s="67"/>
      <c r="E30" s="67"/>
      <c r="H30" s="7"/>
    </row>
    <row r="31" spans="2:8" ht="20.100000000000001" customHeight="1" x14ac:dyDescent="0.25">
      <c r="B31" s="168"/>
      <c r="C31" s="170"/>
      <c r="D31" s="67"/>
      <c r="E31" s="67"/>
      <c r="H31" s="7"/>
    </row>
    <row r="32" spans="2:8" ht="19.5" customHeight="1" x14ac:dyDescent="0.2">
      <c r="C32" s="171"/>
      <c r="D32" s="67"/>
      <c r="E32" s="67"/>
    </row>
    <row r="33" spans="2:8" ht="7.5" customHeight="1" x14ac:dyDescent="0.2">
      <c r="C33" s="2"/>
    </row>
    <row r="34" spans="2:8" ht="30" customHeight="1" x14ac:dyDescent="0.25">
      <c r="B34" s="13"/>
      <c r="C34" s="173" t="s">
        <v>181</v>
      </c>
      <c r="D34" s="175"/>
      <c r="E34" s="176"/>
      <c r="F34" s="177"/>
      <c r="H34" s="7"/>
    </row>
    <row r="35" spans="2:8" ht="30" customHeight="1" x14ac:dyDescent="0.25">
      <c r="B35" s="13"/>
      <c r="C35" s="174"/>
      <c r="D35" s="178"/>
      <c r="E35" s="179"/>
      <c r="F35" s="180"/>
      <c r="H35" s="7"/>
    </row>
    <row r="37" spans="2:8" ht="56.25" customHeight="1" x14ac:dyDescent="0.3">
      <c r="B37" s="26">
        <v>2.4</v>
      </c>
      <c r="C37" s="183" t="s">
        <v>311</v>
      </c>
      <c r="D37" s="184"/>
      <c r="E37" s="184"/>
      <c r="F37" s="184"/>
      <c r="G37" s="184"/>
      <c r="H37" s="184"/>
    </row>
    <row r="38" spans="2:8" ht="24.95" customHeight="1" x14ac:dyDescent="0.25">
      <c r="B38" s="9"/>
      <c r="C38" s="181" t="s">
        <v>312</v>
      </c>
      <c r="D38" s="182"/>
      <c r="E38" s="182"/>
      <c r="F38" s="182"/>
      <c r="G38" s="182"/>
      <c r="H38" s="182"/>
    </row>
    <row r="39" spans="2:8" ht="6.75" customHeight="1" x14ac:dyDescent="0.25">
      <c r="B39" s="9"/>
      <c r="C39" s="11"/>
    </row>
    <row r="40" spans="2:8" ht="24.95" customHeight="1" x14ac:dyDescent="0.25">
      <c r="B40" s="68" t="s">
        <v>231</v>
      </c>
      <c r="C40" s="100" t="s">
        <v>314</v>
      </c>
      <c r="D40" s="163" t="s">
        <v>418</v>
      </c>
      <c r="E40" s="164"/>
      <c r="F40" s="48"/>
      <c r="H40" s="7"/>
    </row>
    <row r="41" spans="2:8" ht="6.75" customHeight="1" x14ac:dyDescent="0.25">
      <c r="B41" s="9"/>
      <c r="C41" s="11"/>
    </row>
    <row r="42" spans="2:8" ht="35.25" customHeight="1" x14ac:dyDescent="0.25">
      <c r="B42" s="13"/>
      <c r="C42" s="73" t="s">
        <v>197</v>
      </c>
      <c r="D42" s="52" t="s">
        <v>355</v>
      </c>
      <c r="E42" s="52" t="s">
        <v>196</v>
      </c>
      <c r="F42" s="52" t="s">
        <v>356</v>
      </c>
      <c r="G42" s="52" t="s">
        <v>313</v>
      </c>
      <c r="H42" s="7"/>
    </row>
    <row r="43" spans="2:8" ht="20.100000000000001" customHeight="1" x14ac:dyDescent="0.25">
      <c r="B43" s="13"/>
      <c r="C43" s="71" t="s">
        <v>11</v>
      </c>
      <c r="D43" s="72"/>
      <c r="E43" s="72"/>
      <c r="F43" s="72"/>
      <c r="G43" s="101">
        <f>D43+E43+F43</f>
        <v>0</v>
      </c>
      <c r="H43" s="7"/>
    </row>
    <row r="44" spans="2:8" ht="20.100000000000001" customHeight="1" x14ac:dyDescent="0.25">
      <c r="B44" s="13"/>
      <c r="C44" s="71" t="s">
        <v>182</v>
      </c>
      <c r="D44" s="72"/>
      <c r="E44" s="72"/>
      <c r="F44" s="72"/>
      <c r="G44" s="101">
        <f t="shared" ref="G44:G45" si="0">D44+E44+F44</f>
        <v>0</v>
      </c>
      <c r="H44" s="7"/>
    </row>
    <row r="45" spans="2:8" ht="20.100000000000001" customHeight="1" x14ac:dyDescent="0.25">
      <c r="B45" s="13"/>
      <c r="C45" s="71" t="s">
        <v>0</v>
      </c>
      <c r="D45" s="72"/>
      <c r="E45" s="72"/>
      <c r="F45" s="72"/>
      <c r="G45" s="101">
        <f t="shared" si="0"/>
        <v>0</v>
      </c>
      <c r="H45" s="7"/>
    </row>
    <row r="46" spans="2:8" ht="30" customHeight="1" thickBot="1" x14ac:dyDescent="0.25">
      <c r="C46" s="71" t="s">
        <v>160</v>
      </c>
      <c r="D46" s="56">
        <f>SUM(D43:D45)</f>
        <v>0</v>
      </c>
      <c r="E46" s="56">
        <f t="shared" ref="E46:F46" si="1">SUM(E43:E45)</f>
        <v>0</v>
      </c>
      <c r="F46" s="56">
        <f t="shared" si="1"/>
        <v>0</v>
      </c>
      <c r="G46" s="56">
        <f t="shared" ref="G46" si="2">SUM(G43:G45)</f>
        <v>0</v>
      </c>
    </row>
    <row r="47" spans="2:8" ht="15" thickTop="1" x14ac:dyDescent="0.2"/>
    <row r="49" spans="2:2" s="58" customFormat="1" ht="15" x14ac:dyDescent="0.25">
      <c r="B49" s="57" t="s">
        <v>349</v>
      </c>
    </row>
  </sheetData>
  <sheetProtection algorithmName="SHA-512" hashValue="S8tbxhto7aSuuUUzLhl7A4477jlmrBrMescCSNOPkQP5UOci021qi3ovj6TuBQ9hmiYmaFafvXKvTumOMWHElg==" saltValue="XFJcOVVzyRlDSvC5Qjfy5Q==" spinCount="100000" sheet="1" objects="1" scenarios="1"/>
  <mergeCells count="12">
    <mergeCell ref="D40:E40"/>
    <mergeCell ref="E10:G10"/>
    <mergeCell ref="B28:B31"/>
    <mergeCell ref="C28:C32"/>
    <mergeCell ref="C16:C20"/>
    <mergeCell ref="B16:B19"/>
    <mergeCell ref="B22:B25"/>
    <mergeCell ref="C22:C26"/>
    <mergeCell ref="C34:C35"/>
    <mergeCell ref="D34:F35"/>
    <mergeCell ref="C38:H38"/>
    <mergeCell ref="C37:H37"/>
  </mergeCells>
  <dataValidations count="2">
    <dataValidation type="decimal" allowBlank="1" showInputMessage="1" showErrorMessage="1" error="Please enter a numeric value only." sqref="D7 D9:D10 E16:E20 E22:E26 E28:E32" xr:uid="{588EF7D1-A585-46CB-BCE5-EBFB6105FA5C}">
      <formula1>0</formula1>
      <formula2>500000000000</formula2>
    </dataValidation>
    <dataValidation type="decimal" allowBlank="1" showInputMessage="1" showErrorMessage="1" error="Please enter a numeric value only." sqref="D43:F45" xr:uid="{8974C1F6-2A98-4EEF-9D54-02F4977017E0}">
      <formula1>-100000000000</formula1>
      <formula2>100000000000</formula2>
    </dataValidation>
  </dataValidations>
  <pageMargins left="0.7" right="0.7" top="0.75" bottom="0.75" header="0.3" footer="0.3"/>
  <pageSetup paperSize="9" scale="59" orientation="landscape" r:id="rId1"/>
  <rowBreaks count="1" manualBreakCount="1">
    <brk id="36" max="7"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'Drop Down Menus'!$I$2:$I$4</xm:f>
          </x14:formula1>
          <xm:sqref>D40:E40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98"/>
  <sheetViews>
    <sheetView zoomScale="90" zoomScaleNormal="90" workbookViewId="0">
      <pane xSplit="1" ySplit="2" topLeftCell="B81" activePane="bottomRight" state="frozen"/>
      <selection pane="topRight" activeCell="D1" sqref="D1"/>
      <selection pane="bottomLeft" activeCell="A3" sqref="A3"/>
      <selection pane="bottomRight" activeCell="C1" sqref="C1"/>
    </sheetView>
  </sheetViews>
  <sheetFormatPr defaultRowHeight="14.25" x14ac:dyDescent="0.2"/>
  <cols>
    <col min="1" max="1" width="2.85546875" style="2" customWidth="1"/>
    <col min="2" max="2" width="9.140625" style="2"/>
    <col min="3" max="3" width="74.5703125" style="4" customWidth="1"/>
    <col min="4" max="4" width="34.28515625" style="4" customWidth="1"/>
    <col min="5" max="5" width="1" style="4" customWidth="1"/>
    <col min="6" max="6" width="34.7109375" style="2" customWidth="1"/>
    <col min="7" max="7" width="32" style="2" customWidth="1"/>
    <col min="8" max="8" width="34.7109375" style="2" customWidth="1"/>
    <col min="9" max="16384" width="9.140625" style="2"/>
  </cols>
  <sheetData>
    <row r="1" spans="2:9" ht="20.25" x14ac:dyDescent="0.2">
      <c r="C1" s="11" t="s">
        <v>95</v>
      </c>
      <c r="D1" s="55" t="s">
        <v>164</v>
      </c>
      <c r="E1" s="55"/>
    </row>
    <row r="3" spans="2:9" ht="20.100000000000001" customHeight="1" x14ac:dyDescent="0.25">
      <c r="B3" s="9">
        <v>3.1</v>
      </c>
      <c r="C3" s="12" t="s">
        <v>96</v>
      </c>
      <c r="F3" s="6"/>
    </row>
    <row r="4" spans="2:9" ht="20.100000000000001" customHeight="1" x14ac:dyDescent="0.25">
      <c r="B4" s="9"/>
      <c r="C4" s="12"/>
      <c r="D4" s="6" t="s">
        <v>163</v>
      </c>
      <c r="E4" s="6"/>
      <c r="F4" s="6" t="s">
        <v>162</v>
      </c>
      <c r="G4" s="6" t="s">
        <v>161</v>
      </c>
    </row>
    <row r="5" spans="2:9" ht="30" customHeight="1" x14ac:dyDescent="0.25">
      <c r="B5" s="68" t="s">
        <v>232</v>
      </c>
      <c r="C5" s="36" t="s">
        <v>198</v>
      </c>
      <c r="D5" s="67"/>
      <c r="E5" s="6"/>
      <c r="F5" s="67"/>
      <c r="G5" s="53">
        <f>SUM(D5:F5)</f>
        <v>0</v>
      </c>
      <c r="I5" s="7"/>
    </row>
    <row r="6" spans="2:9" ht="7.5" customHeight="1" x14ac:dyDescent="0.2">
      <c r="C6" s="2"/>
    </row>
    <row r="7" spans="2:9" ht="30" customHeight="1" x14ac:dyDescent="0.25">
      <c r="B7" s="13"/>
      <c r="C7" s="173" t="s">
        <v>419</v>
      </c>
      <c r="D7" s="175"/>
      <c r="E7" s="185"/>
      <c r="F7" s="176"/>
      <c r="G7" s="177"/>
      <c r="I7" s="7"/>
    </row>
    <row r="8" spans="2:9" ht="30" customHeight="1" x14ac:dyDescent="0.25">
      <c r="B8" s="13"/>
      <c r="C8" s="174"/>
      <c r="D8" s="178"/>
      <c r="E8" s="179"/>
      <c r="F8" s="179"/>
      <c r="G8" s="180"/>
      <c r="I8" s="7"/>
    </row>
    <row r="9" spans="2:9" ht="7.5" customHeight="1" x14ac:dyDescent="0.2">
      <c r="C9" s="2"/>
    </row>
    <row r="10" spans="2:9" ht="20.100000000000001" customHeight="1" x14ac:dyDescent="0.25">
      <c r="B10" s="9"/>
      <c r="C10" s="12"/>
      <c r="D10" s="6" t="s">
        <v>97</v>
      </c>
      <c r="E10" s="6"/>
    </row>
    <row r="11" spans="2:9" ht="24.95" customHeight="1" x14ac:dyDescent="0.25">
      <c r="B11" s="68" t="s">
        <v>233</v>
      </c>
      <c r="C11" s="1" t="s">
        <v>357</v>
      </c>
      <c r="D11" s="67"/>
      <c r="E11" s="102"/>
      <c r="G11" s="29"/>
      <c r="I11" s="7"/>
    </row>
    <row r="12" spans="2:9" ht="7.5" customHeight="1" x14ac:dyDescent="0.2">
      <c r="C12" s="2"/>
    </row>
    <row r="13" spans="2:9" ht="30" customHeight="1" x14ac:dyDescent="0.25">
      <c r="B13" s="13"/>
      <c r="C13" s="173" t="s">
        <v>421</v>
      </c>
      <c r="D13" s="175"/>
      <c r="E13" s="185"/>
      <c r="F13" s="176"/>
      <c r="G13" s="177"/>
      <c r="I13" s="7"/>
    </row>
    <row r="14" spans="2:9" ht="30" customHeight="1" x14ac:dyDescent="0.25">
      <c r="B14" s="13"/>
      <c r="C14" s="174"/>
      <c r="D14" s="178"/>
      <c r="E14" s="179"/>
      <c r="F14" s="179"/>
      <c r="G14" s="180"/>
      <c r="I14" s="7"/>
    </row>
    <row r="15" spans="2:9" ht="7.5" customHeight="1" x14ac:dyDescent="0.2">
      <c r="C15" s="2"/>
    </row>
    <row r="16" spans="2:9" ht="24.95" customHeight="1" x14ac:dyDescent="0.25">
      <c r="B16" s="68" t="s">
        <v>234</v>
      </c>
      <c r="C16" s="1" t="s">
        <v>358</v>
      </c>
      <c r="D16" s="163" t="s">
        <v>309</v>
      </c>
      <c r="E16" s="164"/>
      <c r="G16" s="13"/>
      <c r="I16" s="7"/>
    </row>
    <row r="17" spans="2:9" ht="7.5" customHeight="1" x14ac:dyDescent="0.2">
      <c r="C17" s="2"/>
    </row>
    <row r="18" spans="2:9" ht="30" customHeight="1" x14ac:dyDescent="0.25">
      <c r="B18" s="13"/>
      <c r="C18" s="173" t="s">
        <v>420</v>
      </c>
      <c r="D18" s="175"/>
      <c r="E18" s="185"/>
      <c r="F18" s="176"/>
      <c r="G18" s="177"/>
      <c r="I18" s="7"/>
    </row>
    <row r="19" spans="2:9" ht="30" customHeight="1" x14ac:dyDescent="0.25">
      <c r="B19" s="13"/>
      <c r="C19" s="174"/>
      <c r="D19" s="178"/>
      <c r="E19" s="179"/>
      <c r="F19" s="179"/>
      <c r="G19" s="180"/>
      <c r="I19" s="7"/>
    </row>
    <row r="20" spans="2:9" ht="7.5" customHeight="1" x14ac:dyDescent="0.2">
      <c r="C20" s="2"/>
    </row>
    <row r="21" spans="2:9" ht="30" customHeight="1" x14ac:dyDescent="0.25">
      <c r="B21" s="68" t="s">
        <v>235</v>
      </c>
      <c r="C21" s="37" t="s">
        <v>98</v>
      </c>
      <c r="G21" s="13"/>
      <c r="I21" s="7"/>
    </row>
    <row r="22" spans="2:9" ht="24.95" customHeight="1" x14ac:dyDescent="0.25">
      <c r="B22" s="13"/>
      <c r="C22" s="38" t="s">
        <v>5</v>
      </c>
      <c r="D22" s="75" t="s">
        <v>309</v>
      </c>
      <c r="E22" s="2"/>
      <c r="G22" s="13"/>
      <c r="I22" s="7"/>
    </row>
    <row r="23" spans="2:9" ht="24.95" customHeight="1" x14ac:dyDescent="0.25">
      <c r="B23" s="13"/>
      <c r="C23" s="38" t="s">
        <v>99</v>
      </c>
      <c r="D23" s="75" t="s">
        <v>309</v>
      </c>
      <c r="E23" s="2"/>
      <c r="G23" s="13"/>
      <c r="I23" s="7"/>
    </row>
    <row r="24" spans="2:9" ht="24.95" customHeight="1" x14ac:dyDescent="0.25">
      <c r="B24" s="13"/>
      <c r="C24" s="38" t="s">
        <v>100</v>
      </c>
      <c r="D24" s="75" t="s">
        <v>309</v>
      </c>
      <c r="E24" s="2"/>
      <c r="G24" s="13"/>
      <c r="I24" s="7"/>
    </row>
    <row r="25" spans="2:9" ht="7.5" customHeight="1" x14ac:dyDescent="0.2">
      <c r="C25" s="2"/>
    </row>
    <row r="26" spans="2:9" ht="20.100000000000001" customHeight="1" x14ac:dyDescent="0.25">
      <c r="B26" s="9">
        <v>3.2</v>
      </c>
      <c r="C26" s="12" t="s">
        <v>107</v>
      </c>
    </row>
    <row r="27" spans="2:9" ht="24.95" customHeight="1" x14ac:dyDescent="0.25">
      <c r="B27" s="68" t="s">
        <v>236</v>
      </c>
      <c r="C27" s="37" t="s">
        <v>344</v>
      </c>
      <c r="D27" s="75" t="s">
        <v>309</v>
      </c>
      <c r="E27" s="2"/>
      <c r="G27" s="13"/>
      <c r="I27" s="7"/>
    </row>
    <row r="28" spans="2:9" ht="24.95" customHeight="1" x14ac:dyDescent="0.25">
      <c r="B28" s="13"/>
      <c r="C28" s="40" t="s">
        <v>359</v>
      </c>
      <c r="D28" s="67"/>
      <c r="E28" s="102"/>
      <c r="G28" s="13"/>
      <c r="I28" s="7"/>
    </row>
    <row r="29" spans="2:9" ht="7.5" customHeight="1" x14ac:dyDescent="0.2">
      <c r="C29" s="2"/>
    </row>
    <row r="30" spans="2:9" ht="30" customHeight="1" x14ac:dyDescent="0.25">
      <c r="B30" s="13"/>
      <c r="C30" s="173" t="s">
        <v>423</v>
      </c>
      <c r="D30" s="175"/>
      <c r="E30" s="185"/>
      <c r="F30" s="176"/>
      <c r="G30" s="177"/>
      <c r="I30" s="7"/>
    </row>
    <row r="31" spans="2:9" ht="30" customHeight="1" x14ac:dyDescent="0.25">
      <c r="B31" s="13"/>
      <c r="C31" s="174"/>
      <c r="D31" s="178"/>
      <c r="E31" s="179"/>
      <c r="F31" s="179"/>
      <c r="G31" s="180"/>
      <c r="I31" s="7"/>
    </row>
    <row r="32" spans="2:9" ht="9" customHeight="1" x14ac:dyDescent="0.2"/>
    <row r="33" spans="2:9" ht="30" customHeight="1" x14ac:dyDescent="0.25">
      <c r="B33" s="68" t="s">
        <v>237</v>
      </c>
      <c r="C33" s="37" t="s">
        <v>315</v>
      </c>
      <c r="D33" s="75" t="s">
        <v>309</v>
      </c>
      <c r="E33" s="102"/>
      <c r="G33" s="13"/>
      <c r="I33" s="7"/>
    </row>
    <row r="34" spans="2:9" ht="24" customHeight="1" x14ac:dyDescent="0.2">
      <c r="C34" s="103" t="s">
        <v>316</v>
      </c>
    </row>
    <row r="35" spans="2:9" ht="24.95" customHeight="1" x14ac:dyDescent="0.25">
      <c r="B35" s="13"/>
      <c r="C35" s="38" t="s">
        <v>108</v>
      </c>
      <c r="D35" s="65" t="s">
        <v>308</v>
      </c>
      <c r="E35" s="102"/>
      <c r="G35" s="13"/>
      <c r="I35" s="7"/>
    </row>
    <row r="36" spans="2:9" ht="24.95" customHeight="1" x14ac:dyDescent="0.25">
      <c r="B36" s="13"/>
      <c r="C36" s="38" t="s">
        <v>109</v>
      </c>
      <c r="D36" s="65" t="s">
        <v>308</v>
      </c>
      <c r="E36" s="102"/>
      <c r="G36" s="13"/>
      <c r="I36" s="7"/>
    </row>
    <row r="37" spans="2:9" ht="24.95" customHeight="1" x14ac:dyDescent="0.25">
      <c r="B37" s="13"/>
      <c r="C37" s="38" t="s">
        <v>110</v>
      </c>
      <c r="D37" s="65" t="s">
        <v>308</v>
      </c>
      <c r="E37" s="102"/>
      <c r="G37" s="13"/>
      <c r="I37" s="7"/>
    </row>
    <row r="38" spans="2:9" ht="24.95" customHeight="1" x14ac:dyDescent="0.25">
      <c r="B38" s="13"/>
      <c r="C38" s="38" t="s">
        <v>111</v>
      </c>
      <c r="D38" s="65" t="s">
        <v>308</v>
      </c>
      <c r="E38" s="102"/>
      <c r="G38" s="13"/>
      <c r="I38" s="7"/>
    </row>
    <row r="39" spans="2:9" ht="24.95" customHeight="1" x14ac:dyDescent="0.25">
      <c r="B39" s="13"/>
      <c r="C39" s="38" t="s">
        <v>112</v>
      </c>
      <c r="D39" s="65" t="s">
        <v>308</v>
      </c>
      <c r="E39" s="102"/>
      <c r="G39" s="13"/>
      <c r="I39" s="7"/>
    </row>
    <row r="40" spans="2:9" ht="24.95" customHeight="1" x14ac:dyDescent="0.25">
      <c r="B40" s="13"/>
      <c r="C40" s="38" t="s">
        <v>0</v>
      </c>
      <c r="D40" s="65" t="s">
        <v>308</v>
      </c>
      <c r="E40" s="102"/>
      <c r="G40" s="13"/>
      <c r="I40" s="7"/>
    </row>
    <row r="41" spans="2:9" ht="7.5" customHeight="1" x14ac:dyDescent="0.2">
      <c r="C41" s="2"/>
    </row>
    <row r="42" spans="2:9" ht="30" customHeight="1" x14ac:dyDescent="0.25">
      <c r="B42" s="13"/>
      <c r="C42" s="189" t="s">
        <v>199</v>
      </c>
      <c r="D42" s="175"/>
      <c r="E42" s="185"/>
      <c r="F42" s="176"/>
      <c r="G42" s="177"/>
      <c r="I42" s="7"/>
    </row>
    <row r="43" spans="2:9" ht="30" customHeight="1" x14ac:dyDescent="0.25">
      <c r="B43" s="13"/>
      <c r="C43" s="190"/>
      <c r="D43" s="178"/>
      <c r="E43" s="179"/>
      <c r="F43" s="179"/>
      <c r="G43" s="180"/>
      <c r="I43" s="7"/>
    </row>
    <row r="44" spans="2:9" ht="9" customHeight="1" x14ac:dyDescent="0.2">
      <c r="G44" s="13"/>
    </row>
    <row r="45" spans="2:9" ht="20.100000000000001" customHeight="1" x14ac:dyDescent="0.25">
      <c r="B45" s="9">
        <v>3.3</v>
      </c>
      <c r="C45" s="12" t="s">
        <v>101</v>
      </c>
      <c r="G45" s="13"/>
    </row>
    <row r="46" spans="2:9" ht="30" customHeight="1" x14ac:dyDescent="0.25">
      <c r="B46" s="13">
        <v>1</v>
      </c>
      <c r="C46" s="37" t="s">
        <v>319</v>
      </c>
      <c r="D46" s="104" t="s">
        <v>317</v>
      </c>
      <c r="E46" s="105"/>
      <c r="F46" s="104" t="s">
        <v>318</v>
      </c>
      <c r="G46" s="13"/>
      <c r="I46" s="7"/>
    </row>
    <row r="47" spans="2:9" ht="24.95" customHeight="1" x14ac:dyDescent="0.25">
      <c r="B47" s="13"/>
      <c r="C47" s="38" t="s">
        <v>102</v>
      </c>
      <c r="D47" s="75" t="s">
        <v>309</v>
      </c>
      <c r="E47" s="102"/>
      <c r="F47" s="75" t="s">
        <v>309</v>
      </c>
      <c r="G47" s="13"/>
      <c r="I47" s="7"/>
    </row>
    <row r="48" spans="2:9" ht="24.95" customHeight="1" x14ac:dyDescent="0.25">
      <c r="B48" s="13"/>
      <c r="C48" s="38" t="s">
        <v>103</v>
      </c>
      <c r="D48" s="75" t="s">
        <v>309</v>
      </c>
      <c r="E48" s="102"/>
      <c r="F48" s="75" t="s">
        <v>309</v>
      </c>
      <c r="G48" s="13"/>
      <c r="I48" s="7"/>
    </row>
    <row r="49" spans="2:9" ht="24.95" customHeight="1" x14ac:dyDescent="0.25">
      <c r="B49" s="13"/>
      <c r="C49" s="38" t="s">
        <v>104</v>
      </c>
      <c r="D49" s="75" t="s">
        <v>309</v>
      </c>
      <c r="E49" s="102"/>
      <c r="F49" s="75" t="s">
        <v>309</v>
      </c>
      <c r="G49" s="13"/>
      <c r="I49" s="7"/>
    </row>
    <row r="50" spans="2:9" ht="24.95" customHeight="1" x14ac:dyDescent="0.25">
      <c r="B50" s="13"/>
      <c r="C50" s="38" t="s">
        <v>105</v>
      </c>
      <c r="D50" s="75" t="s">
        <v>309</v>
      </c>
      <c r="E50" s="102"/>
      <c r="F50" s="75" t="s">
        <v>309</v>
      </c>
      <c r="G50" s="13"/>
      <c r="I50" s="7"/>
    </row>
    <row r="51" spans="2:9" ht="24.95" customHeight="1" x14ac:dyDescent="0.25">
      <c r="B51" s="13"/>
      <c r="C51" s="38" t="s">
        <v>106</v>
      </c>
      <c r="D51" s="75" t="s">
        <v>309</v>
      </c>
      <c r="E51" s="102"/>
      <c r="F51" s="75" t="s">
        <v>309</v>
      </c>
      <c r="G51" s="13"/>
      <c r="I51" s="7"/>
    </row>
    <row r="52" spans="2:9" ht="7.5" customHeight="1" x14ac:dyDescent="0.2">
      <c r="C52" s="2"/>
    </row>
    <row r="53" spans="2:9" ht="30" customHeight="1" x14ac:dyDescent="0.25">
      <c r="B53" s="13"/>
      <c r="C53" s="187" t="s">
        <v>422</v>
      </c>
      <c r="D53" s="175"/>
      <c r="E53" s="185"/>
      <c r="F53" s="176"/>
      <c r="G53" s="177"/>
      <c r="I53" s="7"/>
    </row>
    <row r="54" spans="2:9" ht="30" customHeight="1" x14ac:dyDescent="0.25">
      <c r="B54" s="13"/>
      <c r="C54" s="188"/>
      <c r="D54" s="178"/>
      <c r="E54" s="179"/>
      <c r="F54" s="179"/>
      <c r="G54" s="180"/>
      <c r="I54" s="7"/>
    </row>
    <row r="55" spans="2:9" ht="9" customHeight="1" x14ac:dyDescent="0.2"/>
    <row r="56" spans="2:9" ht="29.25" customHeight="1" x14ac:dyDescent="0.25">
      <c r="B56" s="9">
        <v>3.4</v>
      </c>
      <c r="C56" s="12" t="s">
        <v>200</v>
      </c>
    </row>
    <row r="57" spans="2:9" ht="6.75" customHeight="1" x14ac:dyDescent="0.25">
      <c r="B57" s="9"/>
      <c r="C57" s="12"/>
    </row>
    <row r="58" spans="2:9" ht="45.75" customHeight="1" x14ac:dyDescent="0.25">
      <c r="B58" s="68" t="s">
        <v>238</v>
      </c>
      <c r="C58" s="36" t="s">
        <v>345</v>
      </c>
      <c r="D58" s="75" t="s">
        <v>309</v>
      </c>
      <c r="E58" s="102"/>
      <c r="I58" s="7"/>
    </row>
    <row r="59" spans="2:9" ht="45.75" customHeight="1" x14ac:dyDescent="0.25">
      <c r="B59" s="68" t="s">
        <v>239</v>
      </c>
      <c r="C59" s="36" t="s">
        <v>320</v>
      </c>
      <c r="D59" s="75" t="s">
        <v>309</v>
      </c>
      <c r="E59" s="102"/>
      <c r="I59" s="7"/>
    </row>
    <row r="60" spans="2:9" ht="32.25" customHeight="1" x14ac:dyDescent="0.25">
      <c r="B60" s="68" t="s">
        <v>240</v>
      </c>
      <c r="C60" s="36" t="s">
        <v>321</v>
      </c>
      <c r="D60" s="65" t="s">
        <v>308</v>
      </c>
      <c r="E60" s="102"/>
      <c r="I60" s="7"/>
    </row>
    <row r="61" spans="2:9" ht="32.25" customHeight="1" x14ac:dyDescent="0.25">
      <c r="B61" s="68" t="s">
        <v>241</v>
      </c>
      <c r="C61" s="106" t="s">
        <v>114</v>
      </c>
      <c r="D61" s="65" t="s">
        <v>308</v>
      </c>
      <c r="E61" s="102"/>
      <c r="I61" s="7"/>
    </row>
    <row r="62" spans="2:9" ht="32.25" customHeight="1" x14ac:dyDescent="0.25">
      <c r="B62" s="68" t="s">
        <v>242</v>
      </c>
      <c r="C62" s="36" t="s">
        <v>322</v>
      </c>
      <c r="D62" s="65" t="s">
        <v>308</v>
      </c>
      <c r="E62" s="102"/>
      <c r="I62" s="7"/>
    </row>
    <row r="63" spans="2:9" ht="32.25" customHeight="1" x14ac:dyDescent="0.25">
      <c r="B63" s="68" t="s">
        <v>243</v>
      </c>
      <c r="C63" s="36" t="s">
        <v>115</v>
      </c>
      <c r="D63" s="65" t="s">
        <v>308</v>
      </c>
      <c r="E63" s="102"/>
      <c r="I63" s="7"/>
    </row>
    <row r="64" spans="2:9" ht="32.25" customHeight="1" x14ac:dyDescent="0.25">
      <c r="B64" s="68" t="s">
        <v>244</v>
      </c>
      <c r="C64" s="106" t="s">
        <v>201</v>
      </c>
      <c r="D64" s="65" t="s">
        <v>308</v>
      </c>
      <c r="E64" s="102"/>
      <c r="I64" s="7"/>
    </row>
    <row r="65" spans="2:9" ht="7.5" customHeight="1" x14ac:dyDescent="0.2">
      <c r="C65" s="2"/>
    </row>
    <row r="66" spans="2:9" ht="30" customHeight="1" x14ac:dyDescent="0.25">
      <c r="B66" s="13"/>
      <c r="C66" s="186" t="s">
        <v>424</v>
      </c>
      <c r="D66" s="175"/>
      <c r="E66" s="185"/>
      <c r="F66" s="176"/>
      <c r="G66" s="177"/>
      <c r="I66" s="7"/>
    </row>
    <row r="67" spans="2:9" ht="30" customHeight="1" x14ac:dyDescent="0.25">
      <c r="B67" s="13"/>
      <c r="C67" s="174"/>
      <c r="D67" s="178"/>
      <c r="E67" s="179"/>
      <c r="F67" s="179"/>
      <c r="G67" s="180"/>
      <c r="I67" s="7"/>
    </row>
    <row r="68" spans="2:9" ht="9" customHeight="1" x14ac:dyDescent="0.2"/>
    <row r="69" spans="2:9" ht="29.25" customHeight="1" x14ac:dyDescent="0.25">
      <c r="B69" s="9">
        <v>3.5</v>
      </c>
      <c r="C69" s="12" t="s">
        <v>116</v>
      </c>
    </row>
    <row r="70" spans="2:9" ht="6.75" customHeight="1" x14ac:dyDescent="0.25">
      <c r="B70" s="9"/>
      <c r="C70" s="12"/>
    </row>
    <row r="71" spans="2:9" ht="24.95" customHeight="1" x14ac:dyDescent="0.25">
      <c r="B71" s="68" t="s">
        <v>245</v>
      </c>
      <c r="C71" s="37" t="s">
        <v>338</v>
      </c>
      <c r="D71" s="75" t="s">
        <v>309</v>
      </c>
      <c r="E71" s="102"/>
      <c r="I71" s="7"/>
    </row>
    <row r="72" spans="2:9" ht="30.75" customHeight="1" x14ac:dyDescent="0.25">
      <c r="B72" s="68" t="s">
        <v>246</v>
      </c>
      <c r="C72" s="36" t="s">
        <v>328</v>
      </c>
      <c r="D72" s="75" t="s">
        <v>309</v>
      </c>
      <c r="E72" s="102"/>
      <c r="I72" s="7"/>
    </row>
    <row r="73" spans="2:9" ht="9" customHeight="1" x14ac:dyDescent="0.2"/>
    <row r="74" spans="2:9" ht="29.25" customHeight="1" x14ac:dyDescent="0.25">
      <c r="B74" s="9">
        <v>3.6</v>
      </c>
      <c r="C74" s="12" t="s">
        <v>323</v>
      </c>
    </row>
    <row r="75" spans="2:9" ht="6.75" customHeight="1" x14ac:dyDescent="0.25">
      <c r="B75" s="9"/>
      <c r="C75" s="12"/>
    </row>
    <row r="76" spans="2:9" ht="33.75" customHeight="1" x14ac:dyDescent="0.25">
      <c r="B76" s="68" t="s">
        <v>247</v>
      </c>
      <c r="C76" s="36" t="s">
        <v>343</v>
      </c>
      <c r="D76" s="75" t="s">
        <v>309</v>
      </c>
      <c r="E76" s="102"/>
      <c r="I76" s="7"/>
    </row>
    <row r="77" spans="2:9" ht="24.95" customHeight="1" x14ac:dyDescent="0.25">
      <c r="B77" s="13"/>
      <c r="C77" s="41" t="s">
        <v>337</v>
      </c>
      <c r="D77" s="2"/>
      <c r="E77" s="2"/>
      <c r="I77" s="7"/>
    </row>
    <row r="78" spans="2:9" ht="24.95" customHeight="1" x14ac:dyDescent="0.25">
      <c r="B78" s="13"/>
      <c r="C78" s="39" t="s">
        <v>117</v>
      </c>
      <c r="D78" s="75" t="s">
        <v>309</v>
      </c>
      <c r="E78" s="102"/>
      <c r="I78" s="7"/>
    </row>
    <row r="79" spans="2:9" ht="24.95" customHeight="1" x14ac:dyDescent="0.25">
      <c r="B79" s="13"/>
      <c r="C79" s="39" t="s">
        <v>118</v>
      </c>
      <c r="D79" s="75" t="s">
        <v>309</v>
      </c>
      <c r="E79" s="102"/>
      <c r="I79" s="7"/>
    </row>
    <row r="80" spans="2:9" ht="24.95" customHeight="1" x14ac:dyDescent="0.25">
      <c r="B80" s="13"/>
      <c r="C80" s="39" t="s">
        <v>119</v>
      </c>
      <c r="D80" s="75" t="s">
        <v>309</v>
      </c>
      <c r="E80" s="102"/>
      <c r="I80" s="7"/>
    </row>
    <row r="81" spans="2:9" ht="39" customHeight="1" x14ac:dyDescent="0.25">
      <c r="B81" s="13"/>
      <c r="C81" s="42" t="s">
        <v>120</v>
      </c>
      <c r="D81" s="75" t="s">
        <v>309</v>
      </c>
      <c r="E81" s="102"/>
      <c r="I81" s="7"/>
    </row>
    <row r="82" spans="2:9" ht="9" customHeight="1" x14ac:dyDescent="0.2"/>
    <row r="83" spans="2:9" ht="24.95" customHeight="1" x14ac:dyDescent="0.25">
      <c r="B83" s="68" t="s">
        <v>248</v>
      </c>
      <c r="C83" s="31" t="s">
        <v>324</v>
      </c>
      <c r="D83" s="2"/>
      <c r="E83" s="102"/>
      <c r="I83" s="7"/>
    </row>
    <row r="84" spans="2:9" ht="24.95" customHeight="1" x14ac:dyDescent="0.25">
      <c r="B84" s="13"/>
      <c r="C84" s="43" t="s">
        <v>121</v>
      </c>
      <c r="D84" s="65" t="s">
        <v>308</v>
      </c>
      <c r="E84" s="102"/>
      <c r="I84" s="7"/>
    </row>
    <row r="85" spans="2:9" ht="24.95" customHeight="1" x14ac:dyDescent="0.25">
      <c r="B85" s="13"/>
      <c r="C85" s="43" t="s">
        <v>122</v>
      </c>
      <c r="D85" s="65" t="s">
        <v>308</v>
      </c>
      <c r="E85" s="102"/>
      <c r="I85" s="7"/>
    </row>
    <row r="86" spans="2:9" ht="24.95" customHeight="1" x14ac:dyDescent="0.25">
      <c r="B86" s="13"/>
      <c r="C86" s="43" t="s">
        <v>123</v>
      </c>
      <c r="D86" s="65" t="s">
        <v>308</v>
      </c>
      <c r="E86" s="102"/>
      <c r="I86" s="7"/>
    </row>
    <row r="87" spans="2:9" ht="24.95" customHeight="1" x14ac:dyDescent="0.25">
      <c r="B87" s="13"/>
      <c r="C87" s="44" t="s">
        <v>124</v>
      </c>
      <c r="D87" s="65" t="s">
        <v>308</v>
      </c>
      <c r="E87" s="102"/>
      <c r="I87" s="7"/>
    </row>
    <row r="88" spans="2:9" ht="24.95" customHeight="1" x14ac:dyDescent="0.25">
      <c r="B88" s="13"/>
      <c r="C88" s="44" t="s">
        <v>125</v>
      </c>
      <c r="D88" s="65" t="s">
        <v>308</v>
      </c>
      <c r="E88" s="102"/>
      <c r="I88" s="7"/>
    </row>
    <row r="89" spans="2:9" ht="24.95" customHeight="1" x14ac:dyDescent="0.25">
      <c r="B89" s="13"/>
      <c r="C89" s="44" t="s">
        <v>126</v>
      </c>
      <c r="D89" s="65" t="s">
        <v>308</v>
      </c>
      <c r="E89" s="102"/>
      <c r="I89" s="7"/>
    </row>
    <row r="90" spans="2:9" ht="7.5" customHeight="1" x14ac:dyDescent="0.2">
      <c r="C90" s="2"/>
    </row>
    <row r="91" spans="2:9" ht="30" customHeight="1" x14ac:dyDescent="0.25">
      <c r="B91" s="13"/>
      <c r="C91" s="173" t="s">
        <v>425</v>
      </c>
      <c r="D91" s="175"/>
      <c r="E91" s="185"/>
      <c r="F91" s="176"/>
      <c r="G91" s="177"/>
      <c r="I91" s="7"/>
    </row>
    <row r="92" spans="2:9" ht="30" customHeight="1" x14ac:dyDescent="0.25">
      <c r="B92" s="13"/>
      <c r="C92" s="174"/>
      <c r="D92" s="178"/>
      <c r="E92" s="179"/>
      <c r="F92" s="179"/>
      <c r="G92" s="180"/>
      <c r="I92" s="7"/>
    </row>
    <row r="93" spans="2:9" ht="29.25" customHeight="1" x14ac:dyDescent="0.25">
      <c r="B93" s="9">
        <v>3.7</v>
      </c>
      <c r="C93" s="12" t="s">
        <v>372</v>
      </c>
    </row>
    <row r="94" spans="2:9" ht="30" customHeight="1" x14ac:dyDescent="0.25">
      <c r="B94" s="13"/>
      <c r="C94" s="186" t="s">
        <v>373</v>
      </c>
      <c r="D94" s="175"/>
      <c r="E94" s="185"/>
      <c r="F94" s="176"/>
      <c r="G94" s="177"/>
      <c r="I94" s="7"/>
    </row>
    <row r="95" spans="2:9" ht="30" customHeight="1" x14ac:dyDescent="0.25">
      <c r="B95" s="13"/>
      <c r="C95" s="174"/>
      <c r="D95" s="178"/>
      <c r="E95" s="179"/>
      <c r="F95" s="179"/>
      <c r="G95" s="180"/>
      <c r="I95" s="7"/>
    </row>
    <row r="98" spans="2:2" s="58" customFormat="1" ht="15" x14ac:dyDescent="0.25">
      <c r="B98" s="57" t="s">
        <v>349</v>
      </c>
    </row>
  </sheetData>
  <sheetProtection algorithmName="SHA-512" hashValue="hjhGNXc7tL2SZWdTQ68R02AM+vYTa5XCJ3lKGcyww8RW+c+UPzgVMrSA33chdxn3W8BWwZby4p8L7rw5bcFIbQ==" saltValue="YECbeac5UY4CyuEb8tCwqA==" spinCount="100000" sheet="1" objects="1" scenarios="1"/>
  <mergeCells count="19">
    <mergeCell ref="C94:C95"/>
    <mergeCell ref="D94:G95"/>
    <mergeCell ref="C91:C92"/>
    <mergeCell ref="D91:G92"/>
    <mergeCell ref="C30:C31"/>
    <mergeCell ref="D30:G31"/>
    <mergeCell ref="C53:C54"/>
    <mergeCell ref="D53:G54"/>
    <mergeCell ref="C66:C67"/>
    <mergeCell ref="D66:G67"/>
    <mergeCell ref="C42:C43"/>
    <mergeCell ref="D42:G43"/>
    <mergeCell ref="D7:G8"/>
    <mergeCell ref="C7:C8"/>
    <mergeCell ref="C18:C19"/>
    <mergeCell ref="D18:G19"/>
    <mergeCell ref="C13:C14"/>
    <mergeCell ref="D13:G14"/>
    <mergeCell ref="D16:E16"/>
  </mergeCells>
  <dataValidations count="1">
    <dataValidation type="decimal" allowBlank="1" showInputMessage="1" showErrorMessage="1" error="Please enter a numeric value only." sqref="D5 F5 D11 D28" xr:uid="{98106C31-38EF-42D0-8702-F452B694B8DE}">
      <formula1>0</formula1>
      <formula2>500000000000</formula2>
    </dataValidation>
  </dataValidations>
  <pageMargins left="0.7" right="0.7" top="0.75" bottom="0.75" header="0.3" footer="0.3"/>
  <pageSetup paperSize="9" scale="55" orientation="landscape" r:id="rId1"/>
  <rowBreaks count="2" manualBreakCount="2">
    <brk id="43" max="7" man="1"/>
    <brk id="73" max="7" man="1"/>
  </rowBreaks>
  <colBreaks count="1" manualBreakCount="1">
    <brk id="8" max="1048575"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0000000}">
          <x14:formula1>
            <xm:f>'Drop Down Menus'!$H$2:$H$4</xm:f>
          </x14:formula1>
          <xm:sqref>E35:E40 E71:E72 E47:E51 E76 E58:E64 E33 E78:E81 E83:E89</xm:sqref>
        </x14:dataValidation>
        <x14:dataValidation type="list" allowBlank="1" showInputMessage="1" showErrorMessage="1" xr:uid="{00000000-0002-0000-0500-000001000000}">
          <x14:formula1>
            <xm:f>'Drop Down Menus'!$I$2:$I$4</xm:f>
          </x14:formula1>
          <xm:sqref>D16:E16 D22:D24 D27 D33 D47:D51 F47:F51 D58:D59 D71:D72 D76 D78:D81</xm:sqref>
        </x14:dataValidation>
        <x14:dataValidation type="list" allowBlank="1" showInputMessage="1" showErrorMessage="1" xr:uid="{00000000-0002-0000-0500-000002000000}">
          <x14:formula1>
            <xm:f>'Drop Down Menus'!$J$2:$J$5</xm:f>
          </x14:formula1>
          <xm:sqref>D35:D40 D60:D64 D84:D89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I84"/>
  <sheetViews>
    <sheetView zoomScale="90" zoomScaleNormal="90" zoomScaleSheetLayoutView="80" workbookViewId="0">
      <pane xSplit="2" ySplit="2" topLeftCell="C72" activePane="bottomRight" state="frozen"/>
      <selection pane="topRight" activeCell="C1" sqref="C1"/>
      <selection pane="bottomLeft" activeCell="A3" sqref="A3"/>
      <selection pane="bottomRight" activeCell="C19" sqref="C19"/>
    </sheetView>
  </sheetViews>
  <sheetFormatPr defaultRowHeight="14.25" x14ac:dyDescent="0.2"/>
  <cols>
    <col min="1" max="1" width="2.85546875" style="2" customWidth="1"/>
    <col min="2" max="2" width="9.140625" style="2"/>
    <col min="3" max="3" width="84.42578125" style="4" customWidth="1"/>
    <col min="4" max="4" width="34.28515625" style="4" customWidth="1"/>
    <col min="5" max="5" width="34.7109375" style="2" customWidth="1"/>
    <col min="6" max="6" width="35" style="2" customWidth="1"/>
    <col min="7" max="7" width="34.7109375" style="2" customWidth="1"/>
    <col min="8" max="16384" width="9.140625" style="2"/>
  </cols>
  <sheetData>
    <row r="1" spans="2:8" ht="20.25" x14ac:dyDescent="0.2">
      <c r="C1" s="11" t="s">
        <v>129</v>
      </c>
      <c r="D1" s="55" t="s">
        <v>164</v>
      </c>
    </row>
    <row r="3" spans="2:8" ht="20.100000000000001" customHeight="1" x14ac:dyDescent="0.25">
      <c r="B3" s="9">
        <v>4.0999999999999996</v>
      </c>
      <c r="C3" s="12" t="s">
        <v>202</v>
      </c>
    </row>
    <row r="4" spans="2:8" ht="9" customHeight="1" x14ac:dyDescent="0.2"/>
    <row r="5" spans="2:8" ht="34.5" customHeight="1" x14ac:dyDescent="0.25">
      <c r="B5" s="68" t="s">
        <v>249</v>
      </c>
      <c r="C5" s="36" t="s">
        <v>426</v>
      </c>
      <c r="D5" s="65" t="s">
        <v>309</v>
      </c>
      <c r="H5" s="7"/>
    </row>
    <row r="6" spans="2:8" ht="24.95" customHeight="1" x14ac:dyDescent="0.25">
      <c r="B6" s="68" t="s">
        <v>250</v>
      </c>
      <c r="C6" s="36" t="s">
        <v>430</v>
      </c>
      <c r="D6" s="65" t="s">
        <v>309</v>
      </c>
      <c r="H6" s="7"/>
    </row>
    <row r="7" spans="2:8" x14ac:dyDescent="0.2">
      <c r="C7" s="46" t="s">
        <v>130</v>
      </c>
    </row>
    <row r="8" spans="2:8" ht="9" customHeight="1" x14ac:dyDescent="0.2"/>
    <row r="9" spans="2:8" ht="24.95" customHeight="1" x14ac:dyDescent="0.25">
      <c r="B9" s="68" t="s">
        <v>251</v>
      </c>
      <c r="C9" s="36" t="s">
        <v>360</v>
      </c>
      <c r="D9" s="65" t="s">
        <v>309</v>
      </c>
      <c r="H9" s="7"/>
    </row>
    <row r="10" spans="2:8" x14ac:dyDescent="0.2">
      <c r="C10" s="46" t="s">
        <v>130</v>
      </c>
    </row>
    <row r="11" spans="2:8" ht="9" customHeight="1" x14ac:dyDescent="0.2"/>
    <row r="12" spans="2:8" ht="20.100000000000001" customHeight="1" x14ac:dyDescent="0.25">
      <c r="B12" s="9">
        <v>4.2</v>
      </c>
      <c r="C12" s="12" t="s">
        <v>131</v>
      </c>
    </row>
    <row r="13" spans="2:8" ht="18" x14ac:dyDescent="0.25">
      <c r="B13" s="9"/>
      <c r="C13" s="196" t="s">
        <v>325</v>
      </c>
      <c r="D13" s="197"/>
      <c r="E13" s="197"/>
      <c r="F13" s="197"/>
      <c r="G13" s="107"/>
    </row>
    <row r="14" spans="2:8" ht="9" customHeight="1" x14ac:dyDescent="0.2"/>
    <row r="15" spans="2:8" ht="24.95" customHeight="1" x14ac:dyDescent="0.25">
      <c r="B15" s="68" t="s">
        <v>252</v>
      </c>
      <c r="C15" s="36" t="s">
        <v>132</v>
      </c>
      <c r="D15" s="65" t="s">
        <v>309</v>
      </c>
      <c r="H15" s="7"/>
    </row>
    <row r="16" spans="2:8" ht="7.5" customHeight="1" x14ac:dyDescent="0.2">
      <c r="C16" s="2"/>
    </row>
    <row r="17" spans="2:8" ht="20.100000000000001" customHeight="1" x14ac:dyDescent="0.25">
      <c r="B17" s="9">
        <v>4.3</v>
      </c>
      <c r="C17" s="12" t="s">
        <v>165</v>
      </c>
    </row>
    <row r="18" spans="2:8" ht="9" customHeight="1" x14ac:dyDescent="0.2"/>
    <row r="19" spans="2:8" ht="24.95" customHeight="1" x14ac:dyDescent="0.25">
      <c r="B19" s="68" t="s">
        <v>253</v>
      </c>
      <c r="C19" s="36" t="s">
        <v>339</v>
      </c>
      <c r="D19" s="65" t="s">
        <v>309</v>
      </c>
      <c r="H19" s="7"/>
    </row>
    <row r="20" spans="2:8" ht="24.95" customHeight="1" x14ac:dyDescent="0.25">
      <c r="B20" s="68" t="s">
        <v>254</v>
      </c>
      <c r="C20" s="36" t="s">
        <v>203</v>
      </c>
      <c r="D20" s="65" t="s">
        <v>309</v>
      </c>
      <c r="H20" s="7"/>
    </row>
    <row r="21" spans="2:8" ht="7.5" customHeight="1" x14ac:dyDescent="0.2">
      <c r="C21" s="2"/>
    </row>
    <row r="22" spans="2:8" ht="30" customHeight="1" x14ac:dyDescent="0.25">
      <c r="B22" s="13"/>
      <c r="C22" s="173" t="s">
        <v>427</v>
      </c>
      <c r="D22" s="175"/>
      <c r="E22" s="176"/>
      <c r="F22" s="177"/>
      <c r="H22" s="7"/>
    </row>
    <row r="23" spans="2:8" ht="30" customHeight="1" x14ac:dyDescent="0.25">
      <c r="B23" s="13"/>
      <c r="C23" s="198"/>
      <c r="D23" s="178"/>
      <c r="E23" s="179"/>
      <c r="F23" s="180"/>
      <c r="H23" s="7"/>
    </row>
    <row r="24" spans="2:8" ht="9" customHeight="1" x14ac:dyDescent="0.2"/>
    <row r="25" spans="2:8" ht="20.100000000000001" customHeight="1" x14ac:dyDescent="0.25">
      <c r="B25" s="9">
        <v>4.4000000000000004</v>
      </c>
      <c r="C25" s="12" t="s">
        <v>133</v>
      </c>
    </row>
    <row r="26" spans="2:8" ht="9" customHeight="1" x14ac:dyDescent="0.2"/>
    <row r="27" spans="2:8" ht="24.95" customHeight="1" x14ac:dyDescent="0.25">
      <c r="B27" s="68" t="s">
        <v>255</v>
      </c>
      <c r="C27" s="36" t="s">
        <v>134</v>
      </c>
      <c r="D27" s="65" t="s">
        <v>309</v>
      </c>
      <c r="H27" s="7"/>
    </row>
    <row r="28" spans="2:8" ht="7.5" customHeight="1" x14ac:dyDescent="0.2">
      <c r="C28" s="2"/>
    </row>
    <row r="29" spans="2:8" ht="24.95" customHeight="1" x14ac:dyDescent="0.25">
      <c r="B29" s="68" t="s">
        <v>256</v>
      </c>
      <c r="C29" s="36" t="s">
        <v>340</v>
      </c>
      <c r="D29" s="65" t="s">
        <v>309</v>
      </c>
      <c r="H29" s="7"/>
    </row>
    <row r="30" spans="2:8" ht="7.5" customHeight="1" x14ac:dyDescent="0.2">
      <c r="C30" s="2"/>
    </row>
    <row r="31" spans="2:8" ht="24.95" customHeight="1" x14ac:dyDescent="0.25">
      <c r="B31" s="68" t="s">
        <v>257</v>
      </c>
      <c r="C31" s="36" t="s">
        <v>329</v>
      </c>
      <c r="D31" s="65" t="s">
        <v>309</v>
      </c>
      <c r="H31" s="7"/>
    </row>
    <row r="32" spans="2:8" x14ac:dyDescent="0.2">
      <c r="C32" s="46" t="s">
        <v>130</v>
      </c>
    </row>
    <row r="33" spans="2:8" ht="9" customHeight="1" x14ac:dyDescent="0.2"/>
    <row r="34" spans="2:8" ht="30" customHeight="1" x14ac:dyDescent="0.25">
      <c r="B34" s="13"/>
      <c r="C34" s="186" t="s">
        <v>428</v>
      </c>
      <c r="D34" s="175"/>
      <c r="E34" s="176"/>
      <c r="F34" s="177"/>
      <c r="H34" s="7"/>
    </row>
    <row r="35" spans="2:8" ht="30" customHeight="1" x14ac:dyDescent="0.25">
      <c r="B35" s="13"/>
      <c r="C35" s="174"/>
      <c r="D35" s="178"/>
      <c r="E35" s="179"/>
      <c r="F35" s="180"/>
      <c r="H35" s="7"/>
    </row>
    <row r="36" spans="2:8" ht="9" customHeight="1" x14ac:dyDescent="0.2"/>
    <row r="37" spans="2:8" ht="58.5" customHeight="1" x14ac:dyDescent="0.25">
      <c r="B37" s="26">
        <v>4.5</v>
      </c>
      <c r="C37" s="199" t="s">
        <v>327</v>
      </c>
      <c r="D37" s="200"/>
      <c r="E37" s="200"/>
      <c r="F37" s="200"/>
    </row>
    <row r="38" spans="2:8" ht="9" customHeight="1" x14ac:dyDescent="0.2"/>
    <row r="39" spans="2:8" ht="24.95" customHeight="1" x14ac:dyDescent="0.25">
      <c r="B39" s="68" t="s">
        <v>258</v>
      </c>
      <c r="C39" s="36" t="s">
        <v>166</v>
      </c>
      <c r="D39" s="65" t="s">
        <v>309</v>
      </c>
      <c r="H39" s="7"/>
    </row>
    <row r="40" spans="2:8" ht="24.95" customHeight="1" x14ac:dyDescent="0.25">
      <c r="B40" s="68" t="s">
        <v>259</v>
      </c>
      <c r="C40" s="36" t="s">
        <v>361</v>
      </c>
      <c r="D40" s="108"/>
      <c r="H40" s="7"/>
    </row>
    <row r="41" spans="2:8" ht="24.95" customHeight="1" x14ac:dyDescent="0.25">
      <c r="B41" s="68" t="s">
        <v>260</v>
      </c>
      <c r="C41" s="36" t="s">
        <v>168</v>
      </c>
      <c r="D41" s="108"/>
      <c r="H41" s="7"/>
    </row>
    <row r="42" spans="2:8" ht="24.95" customHeight="1" x14ac:dyDescent="0.25">
      <c r="B42" s="68" t="s">
        <v>261</v>
      </c>
      <c r="C42" s="36" t="s">
        <v>362</v>
      </c>
      <c r="D42" s="108"/>
      <c r="H42" s="7"/>
    </row>
    <row r="43" spans="2:8" ht="24.95" customHeight="1" thickBot="1" x14ac:dyDescent="0.3">
      <c r="B43" s="68" t="s">
        <v>262</v>
      </c>
      <c r="C43" s="36" t="s">
        <v>363</v>
      </c>
      <c r="D43" s="54">
        <f>D40+D41+D42</f>
        <v>0</v>
      </c>
      <c r="H43" s="7"/>
    </row>
    <row r="44" spans="2:8" ht="36.75" customHeight="1" thickTop="1" thickBot="1" x14ac:dyDescent="0.3">
      <c r="B44" s="68" t="s">
        <v>263</v>
      </c>
      <c r="C44" s="36" t="s">
        <v>264</v>
      </c>
      <c r="D44" s="70"/>
      <c r="H44" s="7"/>
    </row>
    <row r="45" spans="2:8" ht="7.5" customHeight="1" thickTop="1" x14ac:dyDescent="0.2">
      <c r="C45" s="2"/>
    </row>
    <row r="46" spans="2:8" ht="30" customHeight="1" x14ac:dyDescent="0.25">
      <c r="B46" s="13"/>
      <c r="C46" s="173" t="s">
        <v>169</v>
      </c>
      <c r="D46" s="175"/>
      <c r="E46" s="176"/>
      <c r="F46" s="177"/>
      <c r="H46" s="7"/>
    </row>
    <row r="47" spans="2:8" ht="30" customHeight="1" x14ac:dyDescent="0.25">
      <c r="B47" s="13"/>
      <c r="C47" s="174"/>
      <c r="D47" s="178"/>
      <c r="E47" s="179"/>
      <c r="F47" s="180"/>
      <c r="H47" s="7"/>
    </row>
    <row r="48" spans="2:8" ht="9" customHeight="1" x14ac:dyDescent="0.2"/>
    <row r="49" spans="2:8" ht="20.100000000000001" customHeight="1" x14ac:dyDescent="0.25">
      <c r="B49" s="9">
        <v>4.5999999999999996</v>
      </c>
      <c r="C49" s="12" t="s">
        <v>170</v>
      </c>
    </row>
    <row r="50" spans="2:8" ht="9" customHeight="1" x14ac:dyDescent="0.2"/>
    <row r="51" spans="2:8" ht="38.25" customHeight="1" x14ac:dyDescent="0.25">
      <c r="B51" s="68" t="s">
        <v>265</v>
      </c>
      <c r="C51" s="36" t="s">
        <v>204</v>
      </c>
      <c r="D51" s="65" t="s">
        <v>309</v>
      </c>
      <c r="H51" s="7"/>
    </row>
    <row r="52" spans="2:8" ht="33.75" customHeight="1" x14ac:dyDescent="0.25">
      <c r="B52" s="68" t="s">
        <v>266</v>
      </c>
      <c r="C52" s="36" t="s">
        <v>205</v>
      </c>
      <c r="D52" s="65" t="s">
        <v>309</v>
      </c>
      <c r="H52" s="7"/>
    </row>
    <row r="53" spans="2:8" ht="36.75" customHeight="1" x14ac:dyDescent="0.25">
      <c r="B53" s="68" t="s">
        <v>267</v>
      </c>
      <c r="C53" s="36" t="s">
        <v>206</v>
      </c>
      <c r="D53" s="65" t="s">
        <v>309</v>
      </c>
      <c r="H53" s="7"/>
    </row>
    <row r="54" spans="2:8" ht="42.75" x14ac:dyDescent="0.25">
      <c r="B54" s="68" t="s">
        <v>268</v>
      </c>
      <c r="C54" s="36" t="s">
        <v>207</v>
      </c>
      <c r="D54" s="65" t="s">
        <v>309</v>
      </c>
      <c r="H54" s="7"/>
    </row>
    <row r="55" spans="2:8" ht="31.5" customHeight="1" x14ac:dyDescent="0.25">
      <c r="B55" s="68" t="s">
        <v>269</v>
      </c>
      <c r="C55" s="36" t="s">
        <v>171</v>
      </c>
      <c r="D55" s="65" t="s">
        <v>309</v>
      </c>
      <c r="H55" s="7"/>
    </row>
    <row r="56" spans="2:8" ht="7.5" customHeight="1" x14ac:dyDescent="0.2">
      <c r="C56" s="2"/>
    </row>
    <row r="57" spans="2:8" ht="30" customHeight="1" x14ac:dyDescent="0.25">
      <c r="B57" s="13"/>
      <c r="C57" s="173" t="s">
        <v>341</v>
      </c>
      <c r="D57" s="175"/>
      <c r="E57" s="176"/>
      <c r="F57" s="177"/>
      <c r="H57" s="7"/>
    </row>
    <row r="58" spans="2:8" ht="30" customHeight="1" x14ac:dyDescent="0.25">
      <c r="B58" s="13"/>
      <c r="C58" s="174"/>
      <c r="D58" s="178"/>
      <c r="E58" s="179"/>
      <c r="F58" s="180"/>
      <c r="H58" s="7"/>
    </row>
    <row r="59" spans="2:8" ht="9" customHeight="1" x14ac:dyDescent="0.2"/>
    <row r="60" spans="2:8" ht="20.100000000000001" customHeight="1" x14ac:dyDescent="0.25">
      <c r="B60" s="9">
        <v>4.7</v>
      </c>
      <c r="C60" s="12" t="s">
        <v>172</v>
      </c>
    </row>
    <row r="61" spans="2:8" ht="9" customHeight="1" x14ac:dyDescent="0.2"/>
    <row r="62" spans="2:8" ht="24.95" customHeight="1" x14ac:dyDescent="0.25">
      <c r="B62" s="68" t="s">
        <v>270</v>
      </c>
      <c r="C62" s="36" t="s">
        <v>173</v>
      </c>
      <c r="D62" s="65" t="s">
        <v>309</v>
      </c>
      <c r="H62" s="7"/>
    </row>
    <row r="63" spans="2:8" ht="7.5" customHeight="1" x14ac:dyDescent="0.2">
      <c r="C63" s="2"/>
    </row>
    <row r="64" spans="2:8" ht="30" customHeight="1" x14ac:dyDescent="0.25">
      <c r="B64" s="13"/>
      <c r="C64" s="173" t="s">
        <v>429</v>
      </c>
      <c r="D64" s="175"/>
      <c r="E64" s="176"/>
      <c r="F64" s="177"/>
      <c r="H64" s="7"/>
    </row>
    <row r="65" spans="2:8" ht="30" customHeight="1" x14ac:dyDescent="0.25">
      <c r="B65" s="13"/>
      <c r="C65" s="198"/>
      <c r="D65" s="178"/>
      <c r="E65" s="179"/>
      <c r="F65" s="180"/>
      <c r="H65" s="7"/>
    </row>
    <row r="66" spans="2:8" ht="9" customHeight="1" x14ac:dyDescent="0.2"/>
    <row r="67" spans="2:8" ht="29.25" customHeight="1" x14ac:dyDescent="0.25">
      <c r="B67" s="9">
        <v>4.8</v>
      </c>
      <c r="C67" s="12" t="s">
        <v>174</v>
      </c>
    </row>
    <row r="68" spans="2:8" ht="6.75" customHeight="1" x14ac:dyDescent="0.25">
      <c r="B68" s="9"/>
      <c r="C68" s="12"/>
    </row>
    <row r="69" spans="2:8" ht="24.95" customHeight="1" x14ac:dyDescent="0.25">
      <c r="B69" s="68" t="s">
        <v>271</v>
      </c>
      <c r="C69" s="37" t="s">
        <v>191</v>
      </c>
      <c r="D69" s="65" t="s">
        <v>309</v>
      </c>
      <c r="H69" s="7"/>
    </row>
    <row r="70" spans="2:8" ht="33" customHeight="1" x14ac:dyDescent="0.25">
      <c r="B70" s="68" t="s">
        <v>272</v>
      </c>
      <c r="C70" s="36" t="s">
        <v>192</v>
      </c>
      <c r="D70" s="65" t="s">
        <v>309</v>
      </c>
      <c r="H70" s="7"/>
    </row>
    <row r="71" spans="2:8" ht="9" customHeight="1" x14ac:dyDescent="0.2"/>
    <row r="72" spans="2:8" ht="29.25" customHeight="1" x14ac:dyDescent="0.25">
      <c r="B72" s="9">
        <v>4.9000000000000004</v>
      </c>
      <c r="C72" s="12" t="s">
        <v>193</v>
      </c>
    </row>
    <row r="73" spans="2:8" ht="6.75" customHeight="1" x14ac:dyDescent="0.25">
      <c r="B73" s="9"/>
      <c r="C73" s="12"/>
    </row>
    <row r="74" spans="2:8" ht="24.95" customHeight="1" x14ac:dyDescent="0.25">
      <c r="B74" s="68" t="s">
        <v>273</v>
      </c>
      <c r="C74" s="37" t="s">
        <v>167</v>
      </c>
      <c r="D74" s="65" t="s">
        <v>309</v>
      </c>
      <c r="H74" s="7"/>
    </row>
    <row r="75" spans="2:8" ht="24.95" customHeight="1" x14ac:dyDescent="0.25">
      <c r="B75" s="68"/>
      <c r="C75" s="116" t="s">
        <v>342</v>
      </c>
      <c r="D75" s="65" t="s">
        <v>309</v>
      </c>
      <c r="H75" s="7"/>
    </row>
    <row r="76" spans="2:8" ht="24.95" customHeight="1" x14ac:dyDescent="0.25">
      <c r="B76" s="68" t="s">
        <v>274</v>
      </c>
      <c r="C76" s="37" t="s">
        <v>208</v>
      </c>
      <c r="D76" s="65" t="s">
        <v>309</v>
      </c>
      <c r="H76" s="7"/>
    </row>
    <row r="77" spans="2:8" ht="20.25" customHeight="1" x14ac:dyDescent="0.2">
      <c r="C77" s="148" t="s">
        <v>130</v>
      </c>
    </row>
    <row r="78" spans="2:8" ht="30" customHeight="1" x14ac:dyDescent="0.25">
      <c r="B78" s="13"/>
      <c r="C78" s="173" t="s">
        <v>326</v>
      </c>
      <c r="D78" s="175"/>
      <c r="E78" s="176"/>
      <c r="F78" s="177"/>
      <c r="H78" s="7"/>
    </row>
    <row r="79" spans="2:8" ht="30" customHeight="1" x14ac:dyDescent="0.25">
      <c r="B79" s="13"/>
      <c r="C79" s="198"/>
      <c r="D79" s="178"/>
      <c r="E79" s="179"/>
      <c r="F79" s="180"/>
      <c r="H79" s="7"/>
    </row>
    <row r="80" spans="2:8" ht="29.25" customHeight="1" x14ac:dyDescent="0.25">
      <c r="B80" s="129">
        <v>4.0999999999999996</v>
      </c>
      <c r="C80" s="12" t="s">
        <v>374</v>
      </c>
      <c r="E80" s="4"/>
    </row>
    <row r="81" spans="2:9" ht="30" customHeight="1" x14ac:dyDescent="0.25">
      <c r="B81" s="13"/>
      <c r="C81" s="186" t="s">
        <v>375</v>
      </c>
      <c r="D81" s="175"/>
      <c r="E81" s="191"/>
      <c r="F81" s="192"/>
      <c r="I81" s="7"/>
    </row>
    <row r="82" spans="2:9" ht="30" customHeight="1" x14ac:dyDescent="0.25">
      <c r="B82" s="13"/>
      <c r="C82" s="174"/>
      <c r="D82" s="193"/>
      <c r="E82" s="194"/>
      <c r="F82" s="195"/>
      <c r="I82" s="7"/>
    </row>
    <row r="83" spans="2:9" ht="9" customHeight="1" x14ac:dyDescent="0.2"/>
    <row r="84" spans="2:9" s="58" customFormat="1" ht="15" x14ac:dyDescent="0.25">
      <c r="B84" s="57" t="s">
        <v>349</v>
      </c>
    </row>
  </sheetData>
  <sheetProtection algorithmName="SHA-512" hashValue="IcbsbRnOYv1cwjUzQyrQ4gg3I01k7pJZ2dKj19efPaEPm1LAQG9ZKB03s3i4TNKgfabo6mHwzwtcvmn5B2jVoQ==" saltValue="4HrMk4cfFwii8v5dkWynEQ==" spinCount="100000" sheet="1" objects="1" scenarios="1"/>
  <mergeCells count="16">
    <mergeCell ref="C81:C82"/>
    <mergeCell ref="D81:F82"/>
    <mergeCell ref="C13:F13"/>
    <mergeCell ref="C78:C79"/>
    <mergeCell ref="D78:F79"/>
    <mergeCell ref="C64:C65"/>
    <mergeCell ref="D64:F65"/>
    <mergeCell ref="C22:C23"/>
    <mergeCell ref="D22:F23"/>
    <mergeCell ref="C34:C35"/>
    <mergeCell ref="D34:F35"/>
    <mergeCell ref="C46:C47"/>
    <mergeCell ref="D46:F47"/>
    <mergeCell ref="C57:C58"/>
    <mergeCell ref="D57:F58"/>
    <mergeCell ref="C37:F37"/>
  </mergeCells>
  <dataValidations count="1">
    <dataValidation type="decimal" allowBlank="1" showInputMessage="1" showErrorMessage="1" error="Please enter a numeric value only." sqref="D40:D42" xr:uid="{22701335-38B8-4442-8DDF-DAB3BBA458C5}">
      <formula1>-100000000000</formula1>
      <formula2>100000000000</formula2>
    </dataValidation>
  </dataValidations>
  <pageMargins left="0.7" right="0.7" top="0.75" bottom="0.75" header="0.3" footer="0.3"/>
  <pageSetup paperSize="9" scale="65" orientation="landscape" r:id="rId1"/>
  <rowBreaks count="2" manualBreakCount="2">
    <brk id="36" max="5" man="1"/>
    <brk id="66" max="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'Drop Down Menus'!$I$2:$I$4</xm:f>
          </x14:formula1>
          <xm:sqref>D5:D6 D9 D15 D19:D20 D27 D29 D31 D39 D51:D55 D62 D69:D70 D74:D76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I85"/>
  <sheetViews>
    <sheetView zoomScale="90" zoomScaleNormal="90" workbookViewId="0">
      <pane xSplit="1" ySplit="2" topLeftCell="B66" activePane="bottomRight" state="frozen"/>
      <selection pane="topRight" activeCell="D1" sqref="D1"/>
      <selection pane="bottomLeft" activeCell="A3" sqref="A3"/>
      <selection pane="bottomRight" activeCell="C1" sqref="C1"/>
    </sheetView>
  </sheetViews>
  <sheetFormatPr defaultRowHeight="14.25" x14ac:dyDescent="0.2"/>
  <cols>
    <col min="1" max="1" width="2.85546875" style="2" customWidth="1"/>
    <col min="2" max="2" width="9.140625" style="2"/>
    <col min="3" max="3" width="75.140625" style="4" customWidth="1"/>
    <col min="4" max="4" width="34.28515625" style="4" customWidth="1"/>
    <col min="5" max="5" width="0.85546875" style="4" customWidth="1"/>
    <col min="6" max="6" width="29.42578125" style="2" customWidth="1"/>
    <col min="7" max="7" width="22" style="2" customWidth="1"/>
    <col min="8" max="8" width="34.7109375" style="2" customWidth="1"/>
    <col min="9" max="16384" width="9.140625" style="2"/>
  </cols>
  <sheetData>
    <row r="1" spans="2:9" ht="20.25" x14ac:dyDescent="0.2">
      <c r="C1" s="11" t="s">
        <v>135</v>
      </c>
      <c r="D1" s="55" t="s">
        <v>164</v>
      </c>
      <c r="E1" s="55"/>
    </row>
    <row r="3" spans="2:9" ht="20.100000000000001" customHeight="1" x14ac:dyDescent="0.25">
      <c r="B3" s="9">
        <v>5.0999999999999996</v>
      </c>
      <c r="C3" s="12" t="s">
        <v>175</v>
      </c>
    </row>
    <row r="4" spans="2:9" ht="30" customHeight="1" x14ac:dyDescent="0.25">
      <c r="B4" s="68" t="s">
        <v>275</v>
      </c>
      <c r="C4" s="36" t="s">
        <v>330</v>
      </c>
      <c r="D4" s="104" t="s">
        <v>331</v>
      </c>
      <c r="E4" s="104"/>
      <c r="F4" s="104" t="s">
        <v>318</v>
      </c>
      <c r="G4" s="104"/>
      <c r="I4" s="7"/>
    </row>
    <row r="5" spans="2:9" ht="24.95" customHeight="1" x14ac:dyDescent="0.25">
      <c r="B5" s="13"/>
      <c r="C5" s="38" t="s">
        <v>209</v>
      </c>
      <c r="D5" s="65" t="s">
        <v>332</v>
      </c>
      <c r="E5" s="102"/>
      <c r="F5" s="65" t="s">
        <v>332</v>
      </c>
      <c r="G5" s="13"/>
      <c r="I5" s="7"/>
    </row>
    <row r="6" spans="2:9" ht="24.95" customHeight="1" x14ac:dyDescent="0.25">
      <c r="B6" s="13"/>
      <c r="C6" s="38" t="s">
        <v>136</v>
      </c>
      <c r="D6" s="65" t="s">
        <v>332</v>
      </c>
      <c r="E6" s="102"/>
      <c r="F6" s="65" t="s">
        <v>332</v>
      </c>
      <c r="G6" s="13"/>
      <c r="I6" s="7"/>
    </row>
    <row r="7" spans="2:9" ht="24.95" customHeight="1" x14ac:dyDescent="0.25">
      <c r="B7" s="13"/>
      <c r="C7" s="38" t="s">
        <v>138</v>
      </c>
      <c r="D7" s="65" t="s">
        <v>332</v>
      </c>
      <c r="E7" s="102"/>
      <c r="F7" s="65" t="s">
        <v>332</v>
      </c>
      <c r="G7" s="13"/>
      <c r="I7" s="7"/>
    </row>
    <row r="8" spans="2:9" ht="24.95" customHeight="1" x14ac:dyDescent="0.25">
      <c r="B8" s="13"/>
      <c r="C8" s="38" t="s">
        <v>137</v>
      </c>
      <c r="D8" s="65" t="s">
        <v>332</v>
      </c>
      <c r="E8" s="102"/>
      <c r="F8" s="65" t="s">
        <v>332</v>
      </c>
      <c r="G8" s="13"/>
      <c r="I8" s="7"/>
    </row>
    <row r="9" spans="2:9" ht="24.95" customHeight="1" x14ac:dyDescent="0.25">
      <c r="B9" s="13"/>
      <c r="C9" s="38" t="s">
        <v>139</v>
      </c>
      <c r="D9" s="65" t="s">
        <v>332</v>
      </c>
      <c r="E9" s="102"/>
      <c r="F9" s="65" t="s">
        <v>332</v>
      </c>
      <c r="G9" s="13"/>
      <c r="I9" s="7"/>
    </row>
    <row r="10" spans="2:9" ht="7.5" customHeight="1" x14ac:dyDescent="0.2">
      <c r="C10" s="2"/>
    </row>
    <row r="11" spans="2:9" ht="30" customHeight="1" x14ac:dyDescent="0.25">
      <c r="B11" s="13"/>
      <c r="C11" s="173" t="s">
        <v>432</v>
      </c>
      <c r="D11" s="175"/>
      <c r="E11" s="185"/>
      <c r="F11" s="176"/>
      <c r="G11" s="177"/>
      <c r="I11" s="7"/>
    </row>
    <row r="12" spans="2:9" ht="30" customHeight="1" x14ac:dyDescent="0.25">
      <c r="B12" s="13"/>
      <c r="C12" s="174"/>
      <c r="D12" s="178"/>
      <c r="E12" s="179"/>
      <c r="F12" s="179"/>
      <c r="G12" s="180"/>
      <c r="I12" s="7"/>
    </row>
    <row r="13" spans="2:9" ht="9" customHeight="1" x14ac:dyDescent="0.2"/>
    <row r="14" spans="2:9" ht="20.100000000000001" customHeight="1" x14ac:dyDescent="0.25">
      <c r="B14" s="9">
        <v>5.2</v>
      </c>
      <c r="C14" s="12" t="s">
        <v>140</v>
      </c>
    </row>
    <row r="15" spans="2:9" ht="32.25" customHeight="1" x14ac:dyDescent="0.25">
      <c r="B15" s="68" t="s">
        <v>276</v>
      </c>
      <c r="C15" s="36" t="s">
        <v>141</v>
      </c>
      <c r="D15" s="65" t="s">
        <v>332</v>
      </c>
      <c r="E15" s="102"/>
      <c r="I15" s="7"/>
    </row>
    <row r="16" spans="2:9" ht="7.5" customHeight="1" x14ac:dyDescent="0.2">
      <c r="C16" s="2"/>
    </row>
    <row r="17" spans="2:9" ht="30" customHeight="1" x14ac:dyDescent="0.25">
      <c r="B17" s="13"/>
      <c r="C17" s="173" t="s">
        <v>433</v>
      </c>
      <c r="D17" s="175"/>
      <c r="E17" s="185"/>
      <c r="F17" s="176"/>
      <c r="G17" s="177"/>
      <c r="I17" s="7"/>
    </row>
    <row r="18" spans="2:9" ht="30" customHeight="1" x14ac:dyDescent="0.25">
      <c r="B18" s="13"/>
      <c r="C18" s="174"/>
      <c r="D18" s="178"/>
      <c r="E18" s="179"/>
      <c r="F18" s="179"/>
      <c r="G18" s="180"/>
      <c r="I18" s="7"/>
    </row>
    <row r="19" spans="2:9" ht="9" customHeight="1" x14ac:dyDescent="0.2"/>
    <row r="20" spans="2:9" ht="20.100000000000001" customHeight="1" x14ac:dyDescent="0.25">
      <c r="B20" s="9">
        <v>5.3</v>
      </c>
      <c r="C20" s="12" t="s">
        <v>142</v>
      </c>
    </row>
    <row r="21" spans="2:9" ht="32.25" customHeight="1" x14ac:dyDescent="0.25">
      <c r="B21" s="68" t="s">
        <v>277</v>
      </c>
      <c r="C21" s="36" t="s">
        <v>187</v>
      </c>
      <c r="I21" s="7"/>
    </row>
    <row r="22" spans="2:9" ht="7.5" customHeight="1" x14ac:dyDescent="0.2">
      <c r="C22" s="2"/>
    </row>
    <row r="23" spans="2:9" ht="24.95" customHeight="1" x14ac:dyDescent="0.25">
      <c r="B23" s="13"/>
      <c r="C23" s="69" t="s">
        <v>183</v>
      </c>
      <c r="D23" s="65" t="s">
        <v>308</v>
      </c>
      <c r="E23" s="102"/>
      <c r="I23" s="7"/>
    </row>
    <row r="24" spans="2:9" ht="24.95" customHeight="1" x14ac:dyDescent="0.25">
      <c r="B24" s="13"/>
      <c r="C24" s="69" t="s">
        <v>184</v>
      </c>
      <c r="D24" s="65" t="s">
        <v>308</v>
      </c>
      <c r="E24" s="102"/>
      <c r="I24" s="7"/>
    </row>
    <row r="25" spans="2:9" ht="24.95" customHeight="1" x14ac:dyDescent="0.25">
      <c r="B25" s="13"/>
      <c r="C25" s="69" t="s">
        <v>185</v>
      </c>
      <c r="D25" s="65" t="s">
        <v>308</v>
      </c>
      <c r="E25" s="102"/>
      <c r="I25" s="7"/>
    </row>
    <row r="26" spans="2:9" ht="24.95" customHeight="1" x14ac:dyDescent="0.25">
      <c r="B26" s="13"/>
      <c r="C26" s="69" t="s">
        <v>186</v>
      </c>
      <c r="D26" s="65" t="s">
        <v>308</v>
      </c>
      <c r="E26" s="102"/>
      <c r="I26" s="7"/>
    </row>
    <row r="27" spans="2:9" ht="9" customHeight="1" x14ac:dyDescent="0.2"/>
    <row r="28" spans="2:9" ht="32.25" customHeight="1" x14ac:dyDescent="0.25">
      <c r="B28" s="68" t="s">
        <v>278</v>
      </c>
      <c r="C28" s="47" t="s">
        <v>143</v>
      </c>
      <c r="D28" s="65" t="s">
        <v>332</v>
      </c>
      <c r="E28" s="102"/>
      <c r="I28" s="7"/>
    </row>
    <row r="29" spans="2:9" ht="7.5" customHeight="1" x14ac:dyDescent="0.2">
      <c r="C29" s="2"/>
    </row>
    <row r="30" spans="2:9" ht="30" customHeight="1" x14ac:dyDescent="0.25">
      <c r="B30" s="13"/>
      <c r="C30" s="173" t="s">
        <v>434</v>
      </c>
      <c r="D30" s="175"/>
      <c r="E30" s="185"/>
      <c r="F30" s="176"/>
      <c r="G30" s="177"/>
      <c r="I30" s="7"/>
    </row>
    <row r="31" spans="2:9" ht="30" customHeight="1" x14ac:dyDescent="0.25">
      <c r="B31" s="13"/>
      <c r="C31" s="174"/>
      <c r="D31" s="178"/>
      <c r="E31" s="179"/>
      <c r="F31" s="179"/>
      <c r="G31" s="180"/>
      <c r="I31" s="7"/>
    </row>
    <row r="32" spans="2:9" ht="9" customHeight="1" x14ac:dyDescent="0.2"/>
    <row r="33" spans="2:9" ht="32.25" customHeight="1" x14ac:dyDescent="0.25">
      <c r="B33" s="68" t="s">
        <v>279</v>
      </c>
      <c r="C33" s="47" t="s">
        <v>144</v>
      </c>
      <c r="D33" s="65" t="s">
        <v>332</v>
      </c>
      <c r="E33" s="102"/>
      <c r="I33" s="7"/>
    </row>
    <row r="34" spans="2:9" ht="7.5" customHeight="1" x14ac:dyDescent="0.2">
      <c r="C34" s="2"/>
    </row>
    <row r="35" spans="2:9" ht="30" customHeight="1" x14ac:dyDescent="0.25">
      <c r="B35" s="13"/>
      <c r="C35" s="173" t="s">
        <v>435</v>
      </c>
      <c r="D35" s="175"/>
      <c r="E35" s="185"/>
      <c r="F35" s="176"/>
      <c r="G35" s="177"/>
      <c r="I35" s="7"/>
    </row>
    <row r="36" spans="2:9" ht="30" customHeight="1" x14ac:dyDescent="0.25">
      <c r="B36" s="13"/>
      <c r="C36" s="174"/>
      <c r="D36" s="178"/>
      <c r="E36" s="179"/>
      <c r="F36" s="179"/>
      <c r="G36" s="180"/>
      <c r="I36" s="7"/>
    </row>
    <row r="37" spans="2:9" ht="9" customHeight="1" x14ac:dyDescent="0.2"/>
    <row r="38" spans="2:9" ht="20.100000000000001" customHeight="1" x14ac:dyDescent="0.25">
      <c r="B38" s="9">
        <v>5.4</v>
      </c>
      <c r="C38" s="12" t="s">
        <v>145</v>
      </c>
    </row>
    <row r="39" spans="2:9" s="5" customFormat="1" ht="30" customHeight="1" x14ac:dyDescent="0.2">
      <c r="B39" s="68" t="s">
        <v>280</v>
      </c>
      <c r="C39" s="25" t="s">
        <v>364</v>
      </c>
      <c r="D39" s="67"/>
      <c r="E39" s="110"/>
      <c r="F39" s="2"/>
    </row>
    <row r="40" spans="2:9" s="5" customFormat="1" ht="30" customHeight="1" x14ac:dyDescent="0.2">
      <c r="B40" s="68" t="s">
        <v>281</v>
      </c>
      <c r="C40" s="25" t="s">
        <v>365</v>
      </c>
      <c r="D40" s="67"/>
      <c r="E40" s="111"/>
      <c r="F40" s="2" t="s">
        <v>146</v>
      </c>
    </row>
    <row r="41" spans="2:9" ht="7.5" customHeight="1" x14ac:dyDescent="0.2">
      <c r="C41" s="2"/>
    </row>
    <row r="42" spans="2:9" ht="32.25" customHeight="1" x14ac:dyDescent="0.25">
      <c r="B42" s="68" t="s">
        <v>282</v>
      </c>
      <c r="C42" s="36" t="s">
        <v>366</v>
      </c>
      <c r="I42" s="7"/>
    </row>
    <row r="43" spans="2:9" ht="24.95" customHeight="1" x14ac:dyDescent="0.25">
      <c r="B43" s="13"/>
      <c r="C43" s="69" t="s">
        <v>189</v>
      </c>
      <c r="D43" s="65" t="s">
        <v>308</v>
      </c>
      <c r="E43" s="102"/>
      <c r="I43" s="7"/>
    </row>
    <row r="44" spans="2:9" ht="24.95" customHeight="1" x14ac:dyDescent="0.25">
      <c r="B44" s="13"/>
      <c r="C44" s="69" t="s">
        <v>188</v>
      </c>
      <c r="D44" s="65" t="s">
        <v>308</v>
      </c>
      <c r="E44" s="102"/>
      <c r="I44" s="7"/>
    </row>
    <row r="45" spans="2:9" ht="24.95" customHeight="1" x14ac:dyDescent="0.25">
      <c r="B45" s="13"/>
      <c r="C45" s="69" t="s">
        <v>190</v>
      </c>
      <c r="D45" s="65" t="s">
        <v>308</v>
      </c>
      <c r="E45" s="102"/>
      <c r="I45" s="7"/>
    </row>
    <row r="46" spans="2:9" ht="9" customHeight="1" x14ac:dyDescent="0.2"/>
    <row r="47" spans="2:9" ht="20.100000000000001" customHeight="1" x14ac:dyDescent="0.25">
      <c r="B47" s="9">
        <v>5.5</v>
      </c>
      <c r="C47" s="12" t="s">
        <v>147</v>
      </c>
    </row>
    <row r="48" spans="2:9" s="5" customFormat="1" ht="30" customHeight="1" x14ac:dyDescent="0.2">
      <c r="B48" s="68" t="s">
        <v>283</v>
      </c>
      <c r="C48" s="25" t="s">
        <v>148</v>
      </c>
      <c r="D48" s="65" t="s">
        <v>332</v>
      </c>
      <c r="E48" s="102"/>
      <c r="F48" s="2"/>
    </row>
    <row r="49" spans="2:9" ht="7.5" customHeight="1" x14ac:dyDescent="0.2">
      <c r="C49" s="2"/>
    </row>
    <row r="50" spans="2:9" ht="30" customHeight="1" x14ac:dyDescent="0.25">
      <c r="B50" s="13"/>
      <c r="C50" s="173" t="s">
        <v>436</v>
      </c>
      <c r="D50" s="175"/>
      <c r="E50" s="185"/>
      <c r="F50" s="176"/>
      <c r="G50" s="177"/>
      <c r="I50" s="7"/>
    </row>
    <row r="51" spans="2:9" ht="30" customHeight="1" x14ac:dyDescent="0.25">
      <c r="B51" s="13"/>
      <c r="C51" s="201"/>
      <c r="D51" s="178"/>
      <c r="E51" s="179"/>
      <c r="F51" s="179"/>
      <c r="G51" s="180"/>
      <c r="I51" s="7"/>
    </row>
    <row r="52" spans="2:9" ht="9" customHeight="1" x14ac:dyDescent="0.2"/>
    <row r="53" spans="2:9" s="5" customFormat="1" ht="30" customHeight="1" x14ac:dyDescent="0.2">
      <c r="B53" s="68" t="s">
        <v>284</v>
      </c>
      <c r="C53" s="25" t="s">
        <v>367</v>
      </c>
      <c r="D53" s="67"/>
      <c r="E53" s="112"/>
      <c r="F53" s="2" t="s">
        <v>149</v>
      </c>
    </row>
    <row r="54" spans="2:9" s="5" customFormat="1" ht="30" customHeight="1" x14ac:dyDescent="0.2">
      <c r="B54" s="68" t="s">
        <v>285</v>
      </c>
      <c r="C54" s="25" t="s">
        <v>368</v>
      </c>
      <c r="D54" s="67"/>
      <c r="E54" s="112"/>
      <c r="F54" s="2" t="s">
        <v>149</v>
      </c>
    </row>
    <row r="55" spans="2:9" s="5" customFormat="1" ht="30" customHeight="1" x14ac:dyDescent="0.2">
      <c r="B55" s="68" t="s">
        <v>286</v>
      </c>
      <c r="C55" s="25" t="s">
        <v>210</v>
      </c>
      <c r="D55" s="67"/>
      <c r="E55" s="112"/>
      <c r="F55" s="2" t="s">
        <v>149</v>
      </c>
    </row>
    <row r="56" spans="2:9" s="5" customFormat="1" ht="30" customHeight="1" x14ac:dyDescent="0.2">
      <c r="B56" s="68" t="s">
        <v>287</v>
      </c>
      <c r="C56" s="25" t="s">
        <v>369</v>
      </c>
      <c r="D56" s="65" t="s">
        <v>332</v>
      </c>
      <c r="E56" s="102"/>
      <c r="F56" s="48"/>
    </row>
    <row r="57" spans="2:9" s="5" customFormat="1" ht="30" customHeight="1" x14ac:dyDescent="0.2">
      <c r="B57" s="68" t="s">
        <v>288</v>
      </c>
      <c r="C57" s="25" t="s">
        <v>150</v>
      </c>
      <c r="D57" s="4"/>
      <c r="E57" s="4"/>
      <c r="F57" s="4"/>
    </row>
    <row r="58" spans="2:9" s="5" customFormat="1" ht="30" customHeight="1" x14ac:dyDescent="0.2">
      <c r="B58" s="13"/>
      <c r="C58" s="49" t="s">
        <v>151</v>
      </c>
      <c r="D58" s="67"/>
      <c r="E58" s="111"/>
      <c r="F58" s="48"/>
    </row>
    <row r="59" spans="2:9" s="5" customFormat="1" ht="30" customHeight="1" x14ac:dyDescent="0.2">
      <c r="B59" s="13"/>
      <c r="C59" s="49" t="s">
        <v>152</v>
      </c>
      <c r="D59" s="67"/>
      <c r="E59" s="111"/>
      <c r="F59" s="48"/>
    </row>
    <row r="60" spans="2:9" s="5" customFormat="1" ht="30" customHeight="1" x14ac:dyDescent="0.2">
      <c r="B60" s="13"/>
      <c r="C60" s="49" t="s">
        <v>153</v>
      </c>
      <c r="D60" s="67"/>
      <c r="E60" s="111"/>
      <c r="F60" s="48"/>
    </row>
    <row r="61" spans="2:9" ht="7.5" customHeight="1" x14ac:dyDescent="0.2">
      <c r="C61" s="2"/>
    </row>
    <row r="62" spans="2:9" ht="30" customHeight="1" x14ac:dyDescent="0.25">
      <c r="B62" s="13"/>
      <c r="C62" s="173" t="s">
        <v>333</v>
      </c>
      <c r="D62" s="175"/>
      <c r="E62" s="185"/>
      <c r="F62" s="176"/>
      <c r="G62" s="177"/>
      <c r="I62" s="7"/>
    </row>
    <row r="63" spans="2:9" ht="30" customHeight="1" x14ac:dyDescent="0.25">
      <c r="B63" s="13"/>
      <c r="C63" s="174"/>
      <c r="D63" s="178"/>
      <c r="E63" s="179"/>
      <c r="F63" s="179"/>
      <c r="G63" s="180"/>
      <c r="I63" s="7"/>
    </row>
    <row r="64" spans="2:9" ht="9" customHeight="1" x14ac:dyDescent="0.2"/>
    <row r="65" spans="2:9" ht="20.100000000000001" customHeight="1" x14ac:dyDescent="0.25">
      <c r="B65" s="9">
        <v>5.6</v>
      </c>
      <c r="C65" s="12" t="s">
        <v>154</v>
      </c>
    </row>
    <row r="66" spans="2:9" s="5" customFormat="1" ht="30" customHeight="1" x14ac:dyDescent="0.2">
      <c r="B66" s="68" t="s">
        <v>289</v>
      </c>
      <c r="C66" s="25" t="s">
        <v>155</v>
      </c>
      <c r="D66" s="4"/>
      <c r="E66" s="4"/>
      <c r="F66" s="2"/>
    </row>
    <row r="67" spans="2:9" s="5" customFormat="1" ht="24.95" customHeight="1" x14ac:dyDescent="0.2">
      <c r="B67" s="13"/>
      <c r="C67" s="51" t="s">
        <v>156</v>
      </c>
      <c r="D67" s="51" t="s">
        <v>157</v>
      </c>
      <c r="E67" s="51"/>
      <c r="F67" s="51" t="s">
        <v>158</v>
      </c>
    </row>
    <row r="68" spans="2:9" s="5" customFormat="1" ht="24.95" customHeight="1" x14ac:dyDescent="0.2">
      <c r="B68" s="13"/>
      <c r="C68" s="50" t="s">
        <v>211</v>
      </c>
      <c r="D68" s="67"/>
      <c r="E68" s="113"/>
      <c r="F68" s="67"/>
    </row>
    <row r="69" spans="2:9" s="5" customFormat="1" ht="24.95" customHeight="1" x14ac:dyDescent="0.2">
      <c r="B69" s="13"/>
      <c r="C69" s="50" t="s">
        <v>347</v>
      </c>
      <c r="D69" s="67"/>
      <c r="E69" s="113"/>
      <c r="F69" s="67"/>
    </row>
    <row r="70" spans="2:9" s="5" customFormat="1" ht="24.95" customHeight="1" x14ac:dyDescent="0.2">
      <c r="B70" s="13"/>
      <c r="C70" s="50" t="s">
        <v>346</v>
      </c>
      <c r="D70" s="67"/>
      <c r="E70" s="113"/>
      <c r="F70" s="67"/>
    </row>
    <row r="71" spans="2:9" ht="7.5" customHeight="1" x14ac:dyDescent="0.2">
      <c r="C71" s="2"/>
    </row>
    <row r="72" spans="2:9" ht="30" customHeight="1" x14ac:dyDescent="0.25">
      <c r="B72" s="13"/>
      <c r="C72" s="173" t="s">
        <v>437</v>
      </c>
      <c r="D72" s="175"/>
      <c r="E72" s="185"/>
      <c r="F72" s="176"/>
      <c r="G72" s="177"/>
      <c r="I72" s="7"/>
    </row>
    <row r="73" spans="2:9" ht="30" customHeight="1" x14ac:dyDescent="0.25">
      <c r="B73" s="13"/>
      <c r="C73" s="174"/>
      <c r="D73" s="178"/>
      <c r="E73" s="179"/>
      <c r="F73" s="179"/>
      <c r="G73" s="180"/>
      <c r="I73" s="7"/>
    </row>
    <row r="75" spans="2:9" ht="20.100000000000001" customHeight="1" x14ac:dyDescent="0.25">
      <c r="B75" s="9">
        <v>5.7</v>
      </c>
      <c r="C75" s="12" t="s">
        <v>159</v>
      </c>
    </row>
    <row r="76" spans="2:9" s="5" customFormat="1" ht="30" customHeight="1" x14ac:dyDescent="0.2">
      <c r="B76" s="68" t="s">
        <v>290</v>
      </c>
      <c r="C76" s="25" t="s">
        <v>370</v>
      </c>
      <c r="D76" s="108"/>
      <c r="E76" s="112"/>
      <c r="F76" s="2" t="s">
        <v>149</v>
      </c>
    </row>
    <row r="77" spans="2:9" s="5" customFormat="1" ht="30" customHeight="1" x14ac:dyDescent="0.2">
      <c r="B77" s="68" t="s">
        <v>291</v>
      </c>
      <c r="C77" s="25" t="s">
        <v>371</v>
      </c>
      <c r="D77" s="108"/>
      <c r="E77" s="112"/>
      <c r="F77" s="2" t="s">
        <v>149</v>
      </c>
    </row>
    <row r="78" spans="2:9" ht="7.5" customHeight="1" x14ac:dyDescent="0.2">
      <c r="C78" s="2"/>
    </row>
    <row r="79" spans="2:9" ht="30" customHeight="1" x14ac:dyDescent="0.25">
      <c r="B79" s="13"/>
      <c r="C79" s="173" t="s">
        <v>431</v>
      </c>
      <c r="D79" s="175"/>
      <c r="E79" s="185"/>
      <c r="F79" s="176"/>
      <c r="G79" s="177"/>
      <c r="I79" s="7"/>
    </row>
    <row r="80" spans="2:9" ht="30" customHeight="1" x14ac:dyDescent="0.25">
      <c r="B80" s="13"/>
      <c r="C80" s="174"/>
      <c r="D80" s="178"/>
      <c r="E80" s="179"/>
      <c r="F80" s="179"/>
      <c r="G80" s="180"/>
      <c r="I80" s="7"/>
    </row>
    <row r="81" spans="2:9" ht="29.25" customHeight="1" x14ac:dyDescent="0.25">
      <c r="B81" s="9">
        <v>5.9</v>
      </c>
      <c r="C81" s="12" t="s">
        <v>376</v>
      </c>
    </row>
    <row r="82" spans="2:9" ht="30" customHeight="1" x14ac:dyDescent="0.25">
      <c r="B82" s="13"/>
      <c r="C82" s="186" t="s">
        <v>438</v>
      </c>
      <c r="D82" s="175"/>
      <c r="E82" s="191"/>
      <c r="F82" s="192"/>
      <c r="I82" s="7"/>
    </row>
    <row r="83" spans="2:9" ht="30" customHeight="1" x14ac:dyDescent="0.25">
      <c r="B83" s="13"/>
      <c r="C83" s="174"/>
      <c r="D83" s="193"/>
      <c r="E83" s="194"/>
      <c r="F83" s="195"/>
      <c r="I83" s="7"/>
    </row>
    <row r="85" spans="2:9" s="58" customFormat="1" ht="15" x14ac:dyDescent="0.25">
      <c r="B85" s="57" t="s">
        <v>349</v>
      </c>
    </row>
  </sheetData>
  <sheetProtection algorithmName="SHA-512" hashValue="QUNJxcXrvHoxxunKQ3RcmZz9cXw4xR/Z1kRrj29YGximaQDwlMhZJ6eD2+hp8J2vABDluQTC1rqmVWNtj78iZg==" saltValue="CXnI4hiCQ86t1GO/dLrzrA==" spinCount="100000" sheet="1" objects="1" scenarios="1"/>
  <mergeCells count="18">
    <mergeCell ref="C82:C83"/>
    <mergeCell ref="D82:F83"/>
    <mergeCell ref="C35:C36"/>
    <mergeCell ref="D35:G36"/>
    <mergeCell ref="C50:C51"/>
    <mergeCell ref="D50:G51"/>
    <mergeCell ref="C62:C63"/>
    <mergeCell ref="D62:G63"/>
    <mergeCell ref="C72:C73"/>
    <mergeCell ref="D72:G73"/>
    <mergeCell ref="C79:C80"/>
    <mergeCell ref="D79:G80"/>
    <mergeCell ref="C11:C12"/>
    <mergeCell ref="D11:G12"/>
    <mergeCell ref="C17:C18"/>
    <mergeCell ref="D17:G18"/>
    <mergeCell ref="C30:C31"/>
    <mergeCell ref="D30:G31"/>
  </mergeCells>
  <dataValidations count="2">
    <dataValidation type="decimal" allowBlank="1" showInputMessage="1" showErrorMessage="1" error="Please enter a numeric value only." sqref="D39:D40 D53:D55 D58:D60 D68:D70 F68:F70" xr:uid="{3CEC796B-7884-4D90-B181-DF31FDEE8AB1}">
      <formula1>0</formula1>
      <formula2>10000000000</formula2>
    </dataValidation>
    <dataValidation type="decimal" allowBlank="1" showInputMessage="1" showErrorMessage="1" error="Please enter a numeric value only." sqref="D76:D77" xr:uid="{359916AE-EAF1-43D1-B683-5FF8CDAD432A}">
      <formula1>-100000000000</formula1>
      <formula2>100000000000</formula2>
    </dataValidation>
  </dataValidations>
  <pageMargins left="0.7" right="0.7" top="0.75" bottom="0.75" header="0.3" footer="0.3"/>
  <pageSetup paperSize="9" scale="61" orientation="landscape" r:id="rId1"/>
  <rowBreaks count="2" manualBreakCount="2">
    <brk id="37" max="16383" man="1"/>
    <brk id="64" max="16383"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0000000}">
          <x14:formula1>
            <xm:f>'Drop Down Menus'!$H$2:$H$4</xm:f>
          </x14:formula1>
          <xm:sqref>E48 E33 E43:E45 E5:E9 E23:E26 E28 E15 E56</xm:sqref>
        </x14:dataValidation>
        <x14:dataValidation type="list" allowBlank="1" showInputMessage="1" showErrorMessage="1" xr:uid="{00000000-0002-0000-0700-000001000000}">
          <x14:formula1>
            <xm:f>'Drop Down Menus'!$I$2:$I$4</xm:f>
          </x14:formula1>
          <xm:sqref>D5:D9 F5:F9 D15 D28 D33 D48 D56</xm:sqref>
        </x14:dataValidation>
        <x14:dataValidation type="list" allowBlank="1" showInputMessage="1" showErrorMessage="1" xr:uid="{00000000-0002-0000-0700-000002000000}">
          <x14:formula1>
            <xm:f>'Drop Down Menus'!$J$2:$J$5</xm:f>
          </x14:formula1>
          <xm:sqref>D23:D26 D43:D45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L16"/>
  <sheetViews>
    <sheetView zoomScaleNormal="100" workbookViewId="0">
      <pane xSplit="2" ySplit="4" topLeftCell="C5" activePane="bottomRight" state="frozen"/>
      <selection pane="topRight" activeCell="C1" sqref="C1"/>
      <selection pane="bottomLeft" activeCell="A5" sqref="A5"/>
      <selection pane="bottomRight" activeCell="D17" sqref="D17"/>
    </sheetView>
  </sheetViews>
  <sheetFormatPr defaultRowHeight="14.25" x14ac:dyDescent="0.2"/>
  <cols>
    <col min="1" max="1" width="2.7109375" style="79" customWidth="1"/>
    <col min="2" max="2" width="12" style="79" customWidth="1"/>
    <col min="3" max="3" width="28.7109375" style="79" customWidth="1"/>
    <col min="4" max="4" width="54" style="79" customWidth="1"/>
    <col min="5" max="5" width="1.42578125" style="79" customWidth="1"/>
    <col min="6" max="9" width="9.140625" style="79"/>
    <col min="10" max="10" width="13.42578125" style="79" customWidth="1"/>
    <col min="11" max="16384" width="9.140625" style="79"/>
  </cols>
  <sheetData>
    <row r="2" spans="2:12" ht="20.25" x14ac:dyDescent="0.3">
      <c r="B2" s="80" t="s">
        <v>292</v>
      </c>
      <c r="C2" s="81"/>
    </row>
    <row r="3" spans="2:12" x14ac:dyDescent="0.2">
      <c r="B3" s="79" t="s">
        <v>402</v>
      </c>
    </row>
    <row r="4" spans="2:12" s="88" customFormat="1" ht="6" customHeight="1" x14ac:dyDescent="0.25">
      <c r="C4" s="89"/>
    </row>
    <row r="5" spans="2:12" s="93" customFormat="1" ht="47.25" customHeight="1" x14ac:dyDescent="0.2">
      <c r="B5" s="90"/>
      <c r="C5" s="91" t="str">
        <f>General!C5</f>
        <v xml:space="preserve">Official Name of Approved Housing Body: </v>
      </c>
      <c r="D5" s="127">
        <f>General!D5</f>
        <v>0</v>
      </c>
    </row>
    <row r="7" spans="2:12" s="93" customFormat="1" ht="15" x14ac:dyDescent="0.2">
      <c r="B7" s="90"/>
      <c r="C7" s="94" t="s">
        <v>293</v>
      </c>
      <c r="D7" s="92"/>
    </row>
    <row r="8" spans="2:12" ht="48" customHeight="1" x14ac:dyDescent="0.2">
      <c r="C8" s="120" t="s">
        <v>304</v>
      </c>
      <c r="D8" s="121" t="s">
        <v>79</v>
      </c>
      <c r="E8" s="122"/>
      <c r="F8" s="208" t="s">
        <v>305</v>
      </c>
      <c r="G8" s="209"/>
      <c r="H8" s="209"/>
      <c r="I8" s="209"/>
      <c r="J8" s="209"/>
      <c r="K8" s="209"/>
      <c r="L8" s="209"/>
    </row>
    <row r="10" spans="2:12" s="88" customFormat="1" ht="20.100000000000001" customHeight="1" x14ac:dyDescent="0.25">
      <c r="B10" s="95"/>
      <c r="C10" s="96" t="s">
        <v>294</v>
      </c>
      <c r="D10" s="97"/>
    </row>
    <row r="11" spans="2:12" s="88" customFormat="1" ht="47.25" customHeight="1" x14ac:dyDescent="0.25">
      <c r="C11" s="211" t="s">
        <v>400</v>
      </c>
      <c r="D11" s="212"/>
      <c r="E11" s="212"/>
      <c r="F11" s="212"/>
      <c r="G11" s="212"/>
      <c r="H11" s="212"/>
      <c r="I11" s="212"/>
      <c r="J11" s="212"/>
      <c r="K11" s="212"/>
      <c r="L11" s="212"/>
    </row>
    <row r="12" spans="2:12" s="88" customFormat="1" ht="7.5" customHeight="1" x14ac:dyDescent="0.2">
      <c r="D12" s="97"/>
    </row>
    <row r="13" spans="2:12" s="88" customFormat="1" ht="15" x14ac:dyDescent="0.25">
      <c r="D13" s="97"/>
      <c r="H13" s="202" t="s">
        <v>164</v>
      </c>
      <c r="I13" s="203"/>
      <c r="J13" s="203"/>
      <c r="K13" s="203"/>
      <c r="L13" s="203"/>
    </row>
    <row r="14" spans="2:12" s="88" customFormat="1" ht="23.25" customHeight="1" x14ac:dyDescent="0.25">
      <c r="B14" s="98"/>
      <c r="C14" s="91" t="s">
        <v>295</v>
      </c>
      <c r="D14" s="204"/>
      <c r="E14" s="210"/>
      <c r="F14" s="99"/>
      <c r="H14" s="206" t="s">
        <v>348</v>
      </c>
      <c r="I14" s="207"/>
      <c r="J14" s="207"/>
      <c r="K14" s="207"/>
      <c r="L14" s="207"/>
    </row>
    <row r="15" spans="2:12" ht="31.5" customHeight="1" x14ac:dyDescent="0.2">
      <c r="C15" s="91" t="s">
        <v>296</v>
      </c>
      <c r="D15" s="204"/>
      <c r="E15" s="205"/>
      <c r="H15" s="207"/>
      <c r="I15" s="207"/>
      <c r="J15" s="207"/>
      <c r="K15" s="207"/>
      <c r="L15" s="207"/>
    </row>
    <row r="16" spans="2:12" ht="27" customHeight="1" x14ac:dyDescent="0.2"/>
  </sheetData>
  <sheetProtection algorithmName="SHA-512" hashValue="0FY+2bJehFUhYvfAHLWfIkTgvvr5GiurjHkkKjSekOSUMo2R1eGBzWz11BJxtOUgG5yROpvt0fLsAnNFMoS1iw==" saltValue="HSSljd9XXZHyQSSQoturUg==" spinCount="100000" sheet="1" objects="1" scenarios="1"/>
  <mergeCells count="6">
    <mergeCell ref="H13:L13"/>
    <mergeCell ref="D15:E15"/>
    <mergeCell ref="H14:L15"/>
    <mergeCell ref="F8:L8"/>
    <mergeCell ref="D14:E14"/>
    <mergeCell ref="C11:L11"/>
  </mergeCells>
  <pageMargins left="0.7" right="0.7" top="0.75" bottom="0.75" header="0.3" footer="0.3"/>
  <pageSetup paperSize="9" scale="77"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Introduction</vt:lpstr>
      <vt:lpstr>Overview</vt:lpstr>
      <vt:lpstr>General</vt:lpstr>
      <vt:lpstr>PROPERTY INFORMATION</vt:lpstr>
      <vt:lpstr>UNIT TYPE</vt:lpstr>
      <vt:lpstr>Governance</vt:lpstr>
      <vt:lpstr>Finance</vt:lpstr>
      <vt:lpstr>Performance</vt:lpstr>
      <vt:lpstr>Charter of Commitment 2018</vt:lpstr>
      <vt:lpstr>Check List</vt:lpstr>
      <vt:lpstr>Supplemental Information</vt:lpstr>
      <vt:lpstr>Drop Down Menus</vt:lpstr>
      <vt:lpstr>'Check List'!Print_Area</vt:lpstr>
      <vt:lpstr>Finance!Print_Area</vt:lpstr>
      <vt:lpstr>Governance!Print_Area</vt:lpstr>
      <vt:lpstr>'UNIT TYPE'!Print_Area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Susanna Lyons</dc:creator>
  <cp:lastModifiedBy>Matthew Walshe</cp:lastModifiedBy>
  <cp:lastPrinted>2018-08-29T13:58:19Z</cp:lastPrinted>
  <dcterms:created xsi:type="dcterms:W3CDTF">2017-06-08T10:25:53Z</dcterms:created>
  <dcterms:modified xsi:type="dcterms:W3CDTF">2018-08-30T16:16:19Z</dcterms:modified>
</cp:coreProperties>
</file>