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V:\02 AHB Regulation\07_Annual Return\06_2018 to 2019\FINAL PACKS\Tier 2\"/>
    </mc:Choice>
  </mc:AlternateContent>
  <xr:revisionPtr revIDLastSave="0" documentId="13_ncr:1_{F8237E61-83DB-4144-8180-0A6D41D5F288}" xr6:coauthVersionLast="41" xr6:coauthVersionMax="44" xr10:uidLastSave="{00000000-0000-0000-0000-000000000000}"/>
  <workbookProtection workbookAlgorithmName="SHA-512" workbookHashValue="SwqMfFqHzylEQP/bpwkX4hwsTtFYgigxT9jpAyWj1UpT1nzWHNqELjBVIalhHVokJqd0eRO65nPZQPfHBRyCuA==" workbookSaltValue="9r7KrZq90Wxvq7jSov06Kg==" workbookSpinCount="100000" lockStructure="1"/>
  <bookViews>
    <workbookView xWindow="-120" yWindow="-120" windowWidth="24240" windowHeight="13140" tabRatio="883" xr2:uid="{00000000-000D-0000-FFFF-FFFF00000000}"/>
  </bookViews>
  <sheets>
    <sheet name="Introduction" sheetId="26" r:id="rId1"/>
    <sheet name="Overview" sheetId="15" r:id="rId2"/>
    <sheet name="General" sheetId="6" r:id="rId3"/>
    <sheet name="PROPERTY INFORMATION" sheetId="13" r:id="rId4"/>
    <sheet name="UNIT TYPE" sheetId="17" r:id="rId5"/>
    <sheet name="Governance" sheetId="7" r:id="rId6"/>
    <sheet name="Finance" sheetId="9" r:id="rId7"/>
    <sheet name="Performance" sheetId="20" r:id="rId8"/>
    <sheet name="Charter of Commitment Renewal" sheetId="25" r:id="rId9"/>
    <sheet name="Check List" sheetId="18" r:id="rId10"/>
    <sheet name="Supplemental Information" sheetId="28" r:id="rId11"/>
    <sheet name="Drop Down Menus" sheetId="16" state="hidden" r:id="rId12"/>
  </sheets>
  <definedNames>
    <definedName name="_xlnm.Print_Area" localSheetId="9">'Check List'!$A$1:$G$28</definedName>
    <definedName name="_xlnm.Print_Area" localSheetId="6">Finance!$A$1:$F$85</definedName>
    <definedName name="_xlnm.Print_Area" localSheetId="5">Governance!$A$1:$H$100</definedName>
    <definedName name="_xlnm.Print_Area" localSheetId="4">'UNIT TYPE'!$A$1:$H$52</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0" i="9" l="1"/>
  <c r="G5" i="7"/>
  <c r="G45" i="17"/>
  <c r="G44" i="17"/>
  <c r="G43" i="17"/>
  <c r="G46" i="17" l="1"/>
  <c r="D5" i="25" l="1"/>
  <c r="C5" i="25"/>
  <c r="D46" i="17" l="1"/>
  <c r="E36" i="13"/>
  <c r="F46" i="17" l="1"/>
  <c r="E46" i="17"/>
  <c r="Q35" i="13" l="1"/>
  <c r="P35" i="13"/>
  <c r="O35" i="13"/>
  <c r="M35" i="13"/>
  <c r="L35" i="13"/>
  <c r="K35" i="13"/>
  <c r="I35" i="13"/>
  <c r="H35" i="13"/>
  <c r="G35" i="13"/>
  <c r="F35" i="13"/>
  <c r="E35" i="13"/>
  <c r="Q36" i="13"/>
  <c r="P36" i="13"/>
  <c r="O36" i="13"/>
  <c r="M36" i="13"/>
  <c r="L36" i="13"/>
  <c r="K36" i="13"/>
  <c r="I36" i="13"/>
  <c r="H36" i="13"/>
  <c r="G36" i="13"/>
  <c r="F36" i="13"/>
  <c r="N34" i="13"/>
  <c r="J34" i="13"/>
  <c r="D34" i="13"/>
  <c r="N33" i="13"/>
  <c r="J33" i="13"/>
  <c r="D33" i="13"/>
  <c r="N32" i="13"/>
  <c r="J32" i="13"/>
  <c r="D32" i="13"/>
  <c r="N31" i="13"/>
  <c r="J31" i="13"/>
  <c r="D31" i="13"/>
  <c r="N30" i="13"/>
  <c r="J30" i="13"/>
  <c r="D30" i="13"/>
  <c r="N29" i="13"/>
  <c r="J29" i="13"/>
  <c r="D29" i="13"/>
  <c r="N28" i="13"/>
  <c r="J28" i="13"/>
  <c r="D28" i="13"/>
  <c r="N27" i="13"/>
  <c r="J27" i="13"/>
  <c r="D27" i="13"/>
  <c r="N26" i="13"/>
  <c r="J26" i="13"/>
  <c r="D26" i="13"/>
  <c r="N25" i="13"/>
  <c r="J25" i="13"/>
  <c r="D25" i="13"/>
  <c r="N24" i="13"/>
  <c r="J24" i="13"/>
  <c r="D24" i="13"/>
  <c r="N23" i="13"/>
  <c r="J23" i="13"/>
  <c r="D23" i="13"/>
  <c r="N22" i="13"/>
  <c r="J22" i="13"/>
  <c r="D22" i="13"/>
  <c r="N21" i="13"/>
  <c r="J21" i="13"/>
  <c r="D21" i="13"/>
  <c r="N20" i="13"/>
  <c r="J20" i="13"/>
  <c r="D20" i="13"/>
  <c r="N19" i="13"/>
  <c r="J19" i="13"/>
  <c r="D19" i="13"/>
  <c r="N18" i="13"/>
  <c r="J18" i="13"/>
  <c r="D18" i="13"/>
  <c r="N17" i="13"/>
  <c r="J17" i="13"/>
  <c r="D17" i="13"/>
  <c r="N16" i="13"/>
  <c r="J16" i="13"/>
  <c r="D16" i="13"/>
  <c r="N15" i="13"/>
  <c r="J15" i="13"/>
  <c r="D15" i="13"/>
  <c r="N14" i="13"/>
  <c r="J14" i="13"/>
  <c r="D14" i="13"/>
  <c r="N13" i="13"/>
  <c r="J13" i="13"/>
  <c r="D13" i="13"/>
  <c r="N12" i="13"/>
  <c r="J12" i="13"/>
  <c r="D12" i="13"/>
  <c r="N11" i="13"/>
  <c r="J11" i="13"/>
  <c r="D11" i="13"/>
  <c r="N10" i="13"/>
  <c r="J10" i="13"/>
  <c r="D10" i="13"/>
  <c r="N9" i="13"/>
  <c r="J9" i="13"/>
  <c r="D9" i="13"/>
  <c r="N8" i="13"/>
  <c r="J8" i="13"/>
  <c r="D8" i="13"/>
  <c r="N7" i="13"/>
  <c r="J7" i="13"/>
  <c r="D7" i="13"/>
  <c r="N6" i="13"/>
  <c r="J6" i="13"/>
  <c r="D6" i="13"/>
  <c r="N5" i="13"/>
  <c r="J5" i="13"/>
  <c r="D5" i="13"/>
  <c r="N4" i="13"/>
  <c r="J4" i="13"/>
  <c r="D4" i="13"/>
  <c r="K37" i="13" l="1"/>
  <c r="G37" i="13"/>
  <c r="P37" i="13"/>
  <c r="N36" i="13"/>
  <c r="N35" i="13"/>
  <c r="L37" i="13"/>
  <c r="M37" i="13"/>
  <c r="H37" i="13"/>
  <c r="I37" i="13"/>
  <c r="F37" i="13"/>
  <c r="Q37" i="13"/>
  <c r="O37" i="13"/>
  <c r="J35" i="13"/>
  <c r="J36" i="13"/>
  <c r="D35" i="13"/>
  <c r="E37" i="13"/>
  <c r="D36" i="13"/>
  <c r="C31" i="13"/>
  <c r="C34" i="13"/>
  <c r="C5" i="13"/>
  <c r="C9" i="13"/>
  <c r="C13" i="13"/>
  <c r="C17" i="13"/>
  <c r="C21" i="13"/>
  <c r="C25" i="13"/>
  <c r="C29" i="13"/>
  <c r="C33" i="13"/>
  <c r="C7" i="13"/>
  <c r="C11" i="13"/>
  <c r="C15" i="13"/>
  <c r="C19" i="13"/>
  <c r="C23" i="13"/>
  <c r="C27" i="13"/>
  <c r="C32" i="13"/>
  <c r="C8" i="13"/>
  <c r="C12" i="13"/>
  <c r="C16" i="13"/>
  <c r="C20" i="13"/>
  <c r="C24" i="13"/>
  <c r="C28" i="13"/>
  <c r="C6" i="13"/>
  <c r="C10" i="13"/>
  <c r="C14" i="13"/>
  <c r="C18" i="13"/>
  <c r="C22" i="13"/>
  <c r="C26" i="13"/>
  <c r="C30" i="13"/>
  <c r="C4" i="13"/>
  <c r="J37" i="13" l="1"/>
  <c r="N37" i="13"/>
  <c r="C35" i="13"/>
  <c r="D37" i="13"/>
  <c r="C36" i="13"/>
  <c r="C37"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Matthew Walshe</author>
    <author>Susanna Lyons</author>
    <author>user</author>
  </authors>
  <commentList>
    <comment ref="G31" authorId="0" shapeId="0" xr:uid="{43F8FAB2-3214-4AC2-BC28-387523B96CD2}">
      <text>
        <r>
          <rPr>
            <b/>
            <sz val="9"/>
            <color indexed="81"/>
            <rFont val="Tahoma"/>
            <family val="2"/>
          </rPr>
          <t>Please enter date in format dd/mm/yyyy</t>
        </r>
      </text>
    </comment>
    <comment ref="D41" authorId="1" shapeId="0" xr:uid="{00000000-0006-0000-0200-000001000000}">
      <text>
        <r>
          <rPr>
            <b/>
            <sz val="9"/>
            <color indexed="81"/>
            <rFont val="Tahoma"/>
            <family val="2"/>
          </rPr>
          <t>Please choose from Drop down menu</t>
        </r>
      </text>
    </comment>
    <comment ref="D47" authorId="2" shapeId="0" xr:uid="{00000000-0006-0000-0200-000002000000}">
      <text>
        <r>
          <rPr>
            <sz val="9"/>
            <color indexed="81"/>
            <rFont val="Tahoma"/>
            <family val="2"/>
          </rPr>
          <t>Click on cell to access drop down menu</t>
        </r>
      </text>
    </comment>
    <comment ref="D49" authorId="2" shapeId="0" xr:uid="{00000000-0006-0000-0200-000003000000}">
      <text>
        <r>
          <rPr>
            <sz val="9"/>
            <color indexed="81"/>
            <rFont val="Tahoma"/>
            <family val="2"/>
          </rPr>
          <t>Click on cell to access drop down menu</t>
        </r>
      </text>
    </comment>
    <comment ref="D53" authorId="2" shapeId="0" xr:uid="{00000000-0006-0000-0200-000004000000}">
      <text>
        <r>
          <rPr>
            <sz val="9"/>
            <color indexed="81"/>
            <rFont val="Tahoma"/>
            <family val="2"/>
          </rPr>
          <t>Click on cell to access drop down menu</t>
        </r>
      </text>
    </comment>
    <comment ref="D54" authorId="1" shapeId="0" xr:uid="{00000000-0006-0000-0200-000005000000}">
      <text>
        <r>
          <rPr>
            <sz val="9"/>
            <color indexed="81"/>
            <rFont val="Tahoma"/>
            <family val="2"/>
          </rPr>
          <t>Enter numerical value</t>
        </r>
      </text>
    </comment>
    <comment ref="D55" authorId="1" shapeId="0" xr:uid="{4C3408E3-8AD0-4DD6-90F6-A2EFC4C35A76}">
      <text>
        <r>
          <rPr>
            <sz val="9"/>
            <color indexed="81"/>
            <rFont val="Tahoma"/>
            <family val="2"/>
          </rPr>
          <t>Enter numerical value</t>
        </r>
      </text>
    </comment>
    <comment ref="D57" authorId="2" shapeId="0" xr:uid="{00000000-0006-0000-0200-000007000000}">
      <text>
        <r>
          <rPr>
            <sz val="9"/>
            <color indexed="81"/>
            <rFont val="Tahoma"/>
            <family val="2"/>
          </rPr>
          <t>Click on cell to access drop down menu</t>
        </r>
      </text>
    </comment>
    <comment ref="D58" authorId="1" shapeId="0" xr:uid="{729D0AC0-8C5D-4B6A-8236-887800F39B6A}">
      <text>
        <r>
          <rPr>
            <sz val="9"/>
            <color indexed="81"/>
            <rFont val="Tahoma"/>
            <family val="2"/>
          </rPr>
          <t>Enter numerical value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Susanna Lyons</author>
  </authors>
  <commentList>
    <comment ref="O3" authorId="0" shapeId="0" xr:uid="{00000000-0006-0000-0300-000001000000}">
      <text>
        <r>
          <rPr>
            <b/>
            <sz val="9"/>
            <color indexed="81"/>
            <rFont val="Tahoma"/>
            <family val="2"/>
          </rPr>
          <t xml:space="preserve">OBO - On Behalf Of
</t>
        </r>
      </text>
    </comment>
    <comment ref="P3" authorId="0" shapeId="0" xr:uid="{00000000-0006-0000-0300-000002000000}">
      <text>
        <r>
          <rPr>
            <b/>
            <sz val="9"/>
            <color indexed="81"/>
            <rFont val="Tahoma"/>
            <family val="2"/>
          </rPr>
          <t>OBO - On Behalf Of</t>
        </r>
      </text>
    </comment>
    <comment ref="Q3" authorId="0" shapeId="0" xr:uid="{00000000-0006-0000-0300-000003000000}">
      <text>
        <r>
          <rPr>
            <sz val="9"/>
            <color indexed="81"/>
            <rFont val="Tahoma"/>
            <family val="2"/>
          </rPr>
          <t xml:space="preserve">OBO - On Behalf Of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Susanna Lyons</author>
    <author>user</author>
  </authors>
  <commentList>
    <comment ref="D7" authorId="0" shapeId="0" xr:uid="{DA80BDD4-1C7B-4050-B2D7-F1E8414B38C2}">
      <text>
        <r>
          <rPr>
            <sz val="9"/>
            <color indexed="81"/>
            <rFont val="Tahoma"/>
            <family val="2"/>
          </rPr>
          <t>Enter numerical value</t>
        </r>
      </text>
    </comment>
    <comment ref="D9" authorId="0" shapeId="0" xr:uid="{F0BEC420-3EE6-4A42-8782-D18333B6AC4A}">
      <text>
        <r>
          <rPr>
            <sz val="9"/>
            <color indexed="81"/>
            <rFont val="Tahoma"/>
            <family val="2"/>
          </rPr>
          <t>Enter numerical value</t>
        </r>
      </text>
    </comment>
    <comment ref="D10" authorId="0" shapeId="0" xr:uid="{FE8E7DAB-AED8-4676-966A-863EC453FB55}">
      <text>
        <r>
          <rPr>
            <sz val="9"/>
            <color indexed="81"/>
            <rFont val="Tahoma"/>
            <family val="2"/>
          </rPr>
          <t>Enter numerical value</t>
        </r>
      </text>
    </comment>
    <comment ref="E16" authorId="0" shapeId="0" xr:uid="{C5844A9C-7A50-4940-8B55-39260420AD34}">
      <text>
        <r>
          <rPr>
            <sz val="9"/>
            <color indexed="81"/>
            <rFont val="Tahoma"/>
            <family val="2"/>
          </rPr>
          <t>Enter numerical value</t>
        </r>
      </text>
    </comment>
    <comment ref="E17" authorId="0" shapeId="0" xr:uid="{0E423979-6CD0-46FD-B074-E68E8CE30344}">
      <text>
        <r>
          <rPr>
            <sz val="9"/>
            <color indexed="81"/>
            <rFont val="Tahoma"/>
            <family val="2"/>
          </rPr>
          <t>Enter numerical value</t>
        </r>
      </text>
    </comment>
    <comment ref="E18" authorId="0" shapeId="0" xr:uid="{7060654E-CFF5-428B-9C7D-9CD98CB65E6B}">
      <text>
        <r>
          <rPr>
            <sz val="9"/>
            <color indexed="81"/>
            <rFont val="Tahoma"/>
            <family val="2"/>
          </rPr>
          <t>Enter numerical value</t>
        </r>
      </text>
    </comment>
    <comment ref="E19" authorId="0" shapeId="0" xr:uid="{515D7589-991A-4265-9B51-D5A26F3DFB8D}">
      <text>
        <r>
          <rPr>
            <sz val="9"/>
            <color indexed="81"/>
            <rFont val="Tahoma"/>
            <family val="2"/>
          </rPr>
          <t>Enter numerical value</t>
        </r>
      </text>
    </comment>
    <comment ref="E20" authorId="0" shapeId="0" xr:uid="{F318929C-0B18-4A76-9685-0198AB278277}">
      <text>
        <r>
          <rPr>
            <sz val="9"/>
            <color indexed="81"/>
            <rFont val="Tahoma"/>
            <family val="2"/>
          </rPr>
          <t>Enter numerical value</t>
        </r>
      </text>
    </comment>
    <comment ref="E22" authorId="0" shapeId="0" xr:uid="{FA0F8880-1AEC-43D3-A911-2BF8C7BC916D}">
      <text>
        <r>
          <rPr>
            <sz val="9"/>
            <color indexed="81"/>
            <rFont val="Tahoma"/>
            <family val="2"/>
          </rPr>
          <t>Enter numerical value</t>
        </r>
      </text>
    </comment>
    <comment ref="E23" authorId="0" shapeId="0" xr:uid="{3F6490F4-93A8-4FF8-AA30-245BDD0BBF80}">
      <text>
        <r>
          <rPr>
            <sz val="9"/>
            <color indexed="81"/>
            <rFont val="Tahoma"/>
            <family val="2"/>
          </rPr>
          <t>Enter numerical value</t>
        </r>
      </text>
    </comment>
    <comment ref="E24" authorId="0" shapeId="0" xr:uid="{EC963877-B239-45C0-BD6D-69BC9B124F82}">
      <text>
        <r>
          <rPr>
            <sz val="9"/>
            <color indexed="81"/>
            <rFont val="Tahoma"/>
            <family val="2"/>
          </rPr>
          <t>Enter numerical value</t>
        </r>
      </text>
    </comment>
    <comment ref="E25" authorId="0" shapeId="0" xr:uid="{607C015F-FDC2-4A81-A9E7-A055525DF9A9}">
      <text>
        <r>
          <rPr>
            <sz val="9"/>
            <color indexed="81"/>
            <rFont val="Tahoma"/>
            <family val="2"/>
          </rPr>
          <t>Enter numerical value</t>
        </r>
      </text>
    </comment>
    <comment ref="E26" authorId="0" shapeId="0" xr:uid="{51BA87B1-3C48-42A2-8261-DA032C6D386F}">
      <text>
        <r>
          <rPr>
            <sz val="9"/>
            <color indexed="81"/>
            <rFont val="Tahoma"/>
            <family val="2"/>
          </rPr>
          <t>Enter numerical value</t>
        </r>
      </text>
    </comment>
    <comment ref="E28" authorId="0" shapeId="0" xr:uid="{4513F991-362C-4064-AA03-9F00FE4FC1B8}">
      <text>
        <r>
          <rPr>
            <sz val="9"/>
            <color indexed="81"/>
            <rFont val="Tahoma"/>
            <family val="2"/>
          </rPr>
          <t>Enter numerical value</t>
        </r>
      </text>
    </comment>
    <comment ref="E29" authorId="0" shapeId="0" xr:uid="{73009544-9BAC-46D6-807C-50D4DE26E95F}">
      <text>
        <r>
          <rPr>
            <sz val="9"/>
            <color indexed="81"/>
            <rFont val="Tahoma"/>
            <family val="2"/>
          </rPr>
          <t>Enter numerical value</t>
        </r>
      </text>
    </comment>
    <comment ref="E30" authorId="0" shapeId="0" xr:uid="{04756777-2514-4C27-B638-C66EDE624FC2}">
      <text>
        <r>
          <rPr>
            <sz val="9"/>
            <color indexed="81"/>
            <rFont val="Tahoma"/>
            <family val="2"/>
          </rPr>
          <t>Enter numerical value</t>
        </r>
      </text>
    </comment>
    <comment ref="E31" authorId="0" shapeId="0" xr:uid="{5883EDBD-3FAC-4B90-9CBF-ADAE6C4771A6}">
      <text>
        <r>
          <rPr>
            <sz val="9"/>
            <color indexed="81"/>
            <rFont val="Tahoma"/>
            <family val="2"/>
          </rPr>
          <t>Enter numerical value</t>
        </r>
      </text>
    </comment>
    <comment ref="E32" authorId="0" shapeId="0" xr:uid="{F1735B53-E77C-4465-8BC4-9C9994AED0FF}">
      <text>
        <r>
          <rPr>
            <sz val="9"/>
            <color indexed="81"/>
            <rFont val="Tahoma"/>
            <family val="2"/>
          </rPr>
          <t>Enter numerical value</t>
        </r>
      </text>
    </comment>
    <comment ref="D40" authorId="1" shapeId="0" xr:uid="{00000000-0006-0000-0400-000004000000}">
      <text>
        <r>
          <rPr>
            <sz val="9"/>
            <color indexed="81"/>
            <rFont val="Tahoma"/>
            <family val="2"/>
          </rPr>
          <t>Click on cell to access drop down menu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Susanna Lyons</author>
    <author>user</author>
  </authors>
  <commentList>
    <comment ref="D5" authorId="0" shapeId="0" xr:uid="{EF681987-9366-4C9E-9F11-88EB2476CE90}">
      <text>
        <r>
          <rPr>
            <sz val="9"/>
            <color indexed="81"/>
            <rFont val="Tahoma"/>
            <family val="2"/>
          </rPr>
          <t>Enter numerical value</t>
        </r>
      </text>
    </comment>
    <comment ref="F5" authorId="0" shapeId="0" xr:uid="{33EFE3B7-1F08-4BD0-BEC1-EDA0EF75EAC4}">
      <text>
        <r>
          <rPr>
            <sz val="9"/>
            <color indexed="81"/>
            <rFont val="Tahoma"/>
            <family val="2"/>
          </rPr>
          <t>Enter numerical value</t>
        </r>
      </text>
    </comment>
    <comment ref="D11" authorId="0" shapeId="0" xr:uid="{AA169E58-7FEF-40E7-A8C7-C07835FC36B8}">
      <text>
        <r>
          <rPr>
            <sz val="9"/>
            <color indexed="81"/>
            <rFont val="Tahoma"/>
            <family val="2"/>
          </rPr>
          <t>Enter numerical value</t>
        </r>
      </text>
    </comment>
    <comment ref="D16" authorId="1" shapeId="0" xr:uid="{00000000-0006-0000-0500-000004000000}">
      <text>
        <r>
          <rPr>
            <sz val="9"/>
            <color indexed="81"/>
            <rFont val="Tahoma"/>
            <family val="2"/>
          </rPr>
          <t>Click on cell to access drop down menu</t>
        </r>
      </text>
    </comment>
    <comment ref="D22" authorId="1" shapeId="0" xr:uid="{00000000-0006-0000-0500-000005000000}">
      <text>
        <r>
          <rPr>
            <sz val="9"/>
            <color indexed="81"/>
            <rFont val="Tahoma"/>
            <family val="2"/>
          </rPr>
          <t>Click on cell to access drop down menu</t>
        </r>
      </text>
    </comment>
    <comment ref="D23" authorId="1" shapeId="0" xr:uid="{00000000-0006-0000-0500-000006000000}">
      <text>
        <r>
          <rPr>
            <sz val="9"/>
            <color indexed="81"/>
            <rFont val="Tahoma"/>
            <family val="2"/>
          </rPr>
          <t>Click on cell to access drop down menu</t>
        </r>
      </text>
    </comment>
    <comment ref="D24" authorId="1" shapeId="0" xr:uid="{00000000-0006-0000-0500-000007000000}">
      <text>
        <r>
          <rPr>
            <sz val="9"/>
            <color indexed="81"/>
            <rFont val="Tahoma"/>
            <family val="2"/>
          </rPr>
          <t>Click on cell to access drop down menu</t>
        </r>
      </text>
    </comment>
    <comment ref="D27" authorId="1" shapeId="0" xr:uid="{00000000-0006-0000-0500-000008000000}">
      <text>
        <r>
          <rPr>
            <sz val="9"/>
            <color indexed="81"/>
            <rFont val="Tahoma"/>
            <family val="2"/>
          </rPr>
          <t>Click on cell to access drop down menu</t>
        </r>
      </text>
    </comment>
    <comment ref="D28" authorId="0" shapeId="0" xr:uid="{42A58FCF-9D16-40F8-8BE8-346E2EF20CEF}">
      <text>
        <r>
          <rPr>
            <sz val="9"/>
            <color indexed="81"/>
            <rFont val="Tahoma"/>
            <family val="2"/>
          </rPr>
          <t>Enter numerical value</t>
        </r>
      </text>
    </comment>
    <comment ref="D33" authorId="1" shapeId="0" xr:uid="{00000000-0006-0000-0500-00000A000000}">
      <text>
        <r>
          <rPr>
            <sz val="9"/>
            <color indexed="81"/>
            <rFont val="Tahoma"/>
            <family val="2"/>
          </rPr>
          <t>Click on cell to access drop down menu</t>
        </r>
      </text>
    </comment>
    <comment ref="D35" authorId="0" shapeId="0" xr:uid="{00000000-0006-0000-0500-00000B000000}">
      <text>
        <r>
          <rPr>
            <sz val="9"/>
            <color indexed="81"/>
            <rFont val="Tahoma"/>
            <family val="2"/>
          </rPr>
          <t>Click on cell to choose drop down</t>
        </r>
      </text>
    </comment>
    <comment ref="D36" authorId="0" shapeId="0" xr:uid="{00000000-0006-0000-0500-00000C000000}">
      <text>
        <r>
          <rPr>
            <sz val="9"/>
            <color indexed="81"/>
            <rFont val="Tahoma"/>
            <family val="2"/>
          </rPr>
          <t>Click on cell to choose drop down</t>
        </r>
      </text>
    </comment>
    <comment ref="D37" authorId="0" shapeId="0" xr:uid="{00000000-0006-0000-0500-00000D000000}">
      <text>
        <r>
          <rPr>
            <sz val="9"/>
            <color indexed="81"/>
            <rFont val="Tahoma"/>
            <family val="2"/>
          </rPr>
          <t>Click on cell to choose drop down</t>
        </r>
      </text>
    </comment>
    <comment ref="D38" authorId="0" shapeId="0" xr:uid="{00000000-0006-0000-0500-00000E000000}">
      <text>
        <r>
          <rPr>
            <sz val="9"/>
            <color indexed="81"/>
            <rFont val="Tahoma"/>
            <family val="2"/>
          </rPr>
          <t>Click on cell to choose drop down</t>
        </r>
      </text>
    </comment>
    <comment ref="D39" authorId="0" shapeId="0" xr:uid="{00000000-0006-0000-0500-00000F000000}">
      <text>
        <r>
          <rPr>
            <sz val="9"/>
            <color indexed="81"/>
            <rFont val="Tahoma"/>
            <family val="2"/>
          </rPr>
          <t>Click on cell to choose drop down</t>
        </r>
      </text>
    </comment>
    <comment ref="D40" authorId="0" shapeId="0" xr:uid="{00000000-0006-0000-0500-000010000000}">
      <text>
        <r>
          <rPr>
            <sz val="9"/>
            <color indexed="81"/>
            <rFont val="Tahoma"/>
            <family val="2"/>
          </rPr>
          <t>Click on cell to choose drop down</t>
        </r>
      </text>
    </comment>
    <comment ref="D47" authorId="1" shapeId="0" xr:uid="{00000000-0006-0000-0500-000011000000}">
      <text>
        <r>
          <rPr>
            <sz val="9"/>
            <color indexed="81"/>
            <rFont val="Tahoma"/>
            <family val="2"/>
          </rPr>
          <t>Click on cell to access drop down menu</t>
        </r>
      </text>
    </comment>
    <comment ref="F47" authorId="1" shapeId="0" xr:uid="{00000000-0006-0000-0500-000012000000}">
      <text>
        <r>
          <rPr>
            <sz val="9"/>
            <color indexed="81"/>
            <rFont val="Tahoma"/>
            <family val="2"/>
          </rPr>
          <t>Click on cell to access drop down menu</t>
        </r>
      </text>
    </comment>
    <comment ref="D48" authorId="1" shapeId="0" xr:uid="{00000000-0006-0000-0500-000013000000}">
      <text>
        <r>
          <rPr>
            <sz val="9"/>
            <color indexed="81"/>
            <rFont val="Tahoma"/>
            <family val="2"/>
          </rPr>
          <t>Click on cell to access drop down menu</t>
        </r>
      </text>
    </comment>
    <comment ref="F48" authorId="1" shapeId="0" xr:uid="{00000000-0006-0000-0500-000014000000}">
      <text>
        <r>
          <rPr>
            <sz val="9"/>
            <color indexed="81"/>
            <rFont val="Tahoma"/>
            <family val="2"/>
          </rPr>
          <t>Click on cell to access drop down menu</t>
        </r>
      </text>
    </comment>
    <comment ref="D49" authorId="1" shapeId="0" xr:uid="{00000000-0006-0000-0500-000015000000}">
      <text>
        <r>
          <rPr>
            <sz val="9"/>
            <color indexed="81"/>
            <rFont val="Tahoma"/>
            <family val="2"/>
          </rPr>
          <t>Click on cell to access drop down menu</t>
        </r>
      </text>
    </comment>
    <comment ref="F49" authorId="1" shapeId="0" xr:uid="{00000000-0006-0000-0500-000016000000}">
      <text>
        <r>
          <rPr>
            <sz val="9"/>
            <color indexed="81"/>
            <rFont val="Tahoma"/>
            <family val="2"/>
          </rPr>
          <t>Click on cell to access drop down menu</t>
        </r>
      </text>
    </comment>
    <comment ref="D50" authorId="1" shapeId="0" xr:uid="{00000000-0006-0000-0500-000017000000}">
      <text>
        <r>
          <rPr>
            <sz val="9"/>
            <color indexed="81"/>
            <rFont val="Tahoma"/>
            <family val="2"/>
          </rPr>
          <t>Click on cell to access drop down menu</t>
        </r>
      </text>
    </comment>
    <comment ref="F50" authorId="1" shapeId="0" xr:uid="{00000000-0006-0000-0500-000018000000}">
      <text>
        <r>
          <rPr>
            <sz val="9"/>
            <color indexed="81"/>
            <rFont val="Tahoma"/>
            <family val="2"/>
          </rPr>
          <t>Click on cell to access drop down menu</t>
        </r>
      </text>
    </comment>
    <comment ref="D51" authorId="1" shapeId="0" xr:uid="{00000000-0006-0000-0500-000019000000}">
      <text>
        <r>
          <rPr>
            <sz val="9"/>
            <color indexed="81"/>
            <rFont val="Tahoma"/>
            <family val="2"/>
          </rPr>
          <t>Click on cell to access drop down menu</t>
        </r>
      </text>
    </comment>
    <comment ref="F51" authorId="1" shapeId="0" xr:uid="{00000000-0006-0000-0500-00001A000000}">
      <text>
        <r>
          <rPr>
            <sz val="9"/>
            <color indexed="81"/>
            <rFont val="Tahoma"/>
            <family val="2"/>
          </rPr>
          <t>Click on cell to access drop down menu</t>
        </r>
      </text>
    </comment>
    <comment ref="D58" authorId="1" shapeId="0" xr:uid="{00000000-0006-0000-0500-00001B000000}">
      <text>
        <r>
          <rPr>
            <sz val="9"/>
            <color indexed="81"/>
            <rFont val="Tahoma"/>
            <family val="2"/>
          </rPr>
          <t>Click on cell to access drop down menu</t>
        </r>
      </text>
    </comment>
    <comment ref="D59" authorId="1" shapeId="0" xr:uid="{00000000-0006-0000-0500-00001C000000}">
      <text>
        <r>
          <rPr>
            <sz val="9"/>
            <color indexed="81"/>
            <rFont val="Tahoma"/>
            <family val="2"/>
          </rPr>
          <t>Click on cell to access drop down menu</t>
        </r>
      </text>
    </comment>
    <comment ref="D60" authorId="0" shapeId="0" xr:uid="{00000000-0006-0000-0500-00001D000000}">
      <text>
        <r>
          <rPr>
            <sz val="9"/>
            <color indexed="81"/>
            <rFont val="Tahoma"/>
            <family val="2"/>
          </rPr>
          <t>Click on cell to choose drop down</t>
        </r>
      </text>
    </comment>
    <comment ref="D61" authorId="0" shapeId="0" xr:uid="{00000000-0006-0000-0500-00001E000000}">
      <text>
        <r>
          <rPr>
            <sz val="9"/>
            <color indexed="81"/>
            <rFont val="Tahoma"/>
            <family val="2"/>
          </rPr>
          <t>Click on cell to choose drop down</t>
        </r>
      </text>
    </comment>
    <comment ref="D62" authorId="0" shapeId="0" xr:uid="{00000000-0006-0000-0500-00001F000000}">
      <text>
        <r>
          <rPr>
            <sz val="9"/>
            <color indexed="81"/>
            <rFont val="Tahoma"/>
            <family val="2"/>
          </rPr>
          <t>Click on cell to choose drop down</t>
        </r>
      </text>
    </comment>
    <comment ref="D63" authorId="0" shapeId="0" xr:uid="{00000000-0006-0000-0500-000020000000}">
      <text>
        <r>
          <rPr>
            <sz val="9"/>
            <color indexed="81"/>
            <rFont val="Tahoma"/>
            <family val="2"/>
          </rPr>
          <t>Click on cell to choose drop down</t>
        </r>
      </text>
    </comment>
    <comment ref="D64" authorId="0" shapeId="0" xr:uid="{00000000-0006-0000-0500-000021000000}">
      <text>
        <r>
          <rPr>
            <sz val="9"/>
            <color indexed="81"/>
            <rFont val="Tahoma"/>
            <family val="2"/>
          </rPr>
          <t>Click on cell to choose drop down</t>
        </r>
      </text>
    </comment>
    <comment ref="D71" authorId="1" shapeId="0" xr:uid="{00000000-0006-0000-0500-000022000000}">
      <text>
        <r>
          <rPr>
            <sz val="9"/>
            <color indexed="81"/>
            <rFont val="Tahoma"/>
            <family val="2"/>
          </rPr>
          <t>Click on cell to access drop down menu</t>
        </r>
      </text>
    </comment>
    <comment ref="D72" authorId="1" shapeId="0" xr:uid="{00000000-0006-0000-0500-000023000000}">
      <text>
        <r>
          <rPr>
            <sz val="9"/>
            <color indexed="81"/>
            <rFont val="Tahoma"/>
            <family val="2"/>
          </rPr>
          <t>Click on cell to access drop down menu</t>
        </r>
      </text>
    </comment>
    <comment ref="D76" authorId="1" shapeId="0" xr:uid="{00000000-0006-0000-0500-000024000000}">
      <text>
        <r>
          <rPr>
            <sz val="9"/>
            <color indexed="81"/>
            <rFont val="Tahoma"/>
            <family val="2"/>
          </rPr>
          <t>Click on cell to access drop down menu</t>
        </r>
      </text>
    </comment>
    <comment ref="D78" authorId="1" shapeId="0" xr:uid="{00000000-0006-0000-0500-000025000000}">
      <text>
        <r>
          <rPr>
            <sz val="9"/>
            <color indexed="81"/>
            <rFont val="Tahoma"/>
            <family val="2"/>
          </rPr>
          <t>Click on cell to access drop down menu</t>
        </r>
      </text>
    </comment>
    <comment ref="D79" authorId="1" shapeId="0" xr:uid="{00000000-0006-0000-0500-000026000000}">
      <text>
        <r>
          <rPr>
            <sz val="9"/>
            <color indexed="81"/>
            <rFont val="Tahoma"/>
            <family val="2"/>
          </rPr>
          <t>Click on cell to access drop down menu</t>
        </r>
      </text>
    </comment>
    <comment ref="D80" authorId="1" shapeId="0" xr:uid="{00000000-0006-0000-0500-000027000000}">
      <text>
        <r>
          <rPr>
            <sz val="9"/>
            <color indexed="81"/>
            <rFont val="Tahoma"/>
            <family val="2"/>
          </rPr>
          <t>Click on cell to access drop down menu</t>
        </r>
      </text>
    </comment>
    <comment ref="D81" authorId="1" shapeId="0" xr:uid="{00000000-0006-0000-0500-000028000000}">
      <text>
        <r>
          <rPr>
            <sz val="9"/>
            <color indexed="81"/>
            <rFont val="Tahoma"/>
            <family val="2"/>
          </rPr>
          <t>Click on cell to access drop down menu</t>
        </r>
      </text>
    </comment>
    <comment ref="D84" authorId="0" shapeId="0" xr:uid="{00000000-0006-0000-0500-000029000000}">
      <text>
        <r>
          <rPr>
            <sz val="9"/>
            <color indexed="81"/>
            <rFont val="Tahoma"/>
            <family val="2"/>
          </rPr>
          <t>Click on cell to choose drop down</t>
        </r>
      </text>
    </comment>
    <comment ref="D85" authorId="0" shapeId="0" xr:uid="{00000000-0006-0000-0500-00002A000000}">
      <text>
        <r>
          <rPr>
            <sz val="9"/>
            <color indexed="81"/>
            <rFont val="Tahoma"/>
            <family val="2"/>
          </rPr>
          <t>Click on cell to choose drop down</t>
        </r>
      </text>
    </comment>
    <comment ref="D86" authorId="0" shapeId="0" xr:uid="{00000000-0006-0000-0500-00002B000000}">
      <text>
        <r>
          <rPr>
            <sz val="9"/>
            <color indexed="81"/>
            <rFont val="Tahoma"/>
            <family val="2"/>
          </rPr>
          <t>Click on cell to choose drop down</t>
        </r>
      </text>
    </comment>
    <comment ref="D87" authorId="0" shapeId="0" xr:uid="{00000000-0006-0000-0500-00002C000000}">
      <text>
        <r>
          <rPr>
            <sz val="9"/>
            <color indexed="81"/>
            <rFont val="Tahoma"/>
            <family val="2"/>
          </rPr>
          <t>Click on cell to choose drop down</t>
        </r>
      </text>
    </comment>
    <comment ref="D88" authorId="0" shapeId="0" xr:uid="{00000000-0006-0000-0500-00002D000000}">
      <text>
        <r>
          <rPr>
            <sz val="9"/>
            <color indexed="81"/>
            <rFont val="Tahoma"/>
            <family val="2"/>
          </rPr>
          <t>Click on cell to choose drop down</t>
        </r>
      </text>
    </comment>
    <comment ref="D89" authorId="0" shapeId="0" xr:uid="{00000000-0006-0000-0500-00002E000000}">
      <text>
        <r>
          <rPr>
            <sz val="9"/>
            <color indexed="81"/>
            <rFont val="Tahoma"/>
            <family val="2"/>
          </rPr>
          <t>Click on cell to choose drop down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Susanna Lyons</author>
  </authors>
  <commentList>
    <comment ref="D5" authorId="0" shapeId="0" xr:uid="{00000000-0006-0000-0600-000001000000}">
      <text>
        <r>
          <rPr>
            <sz val="9"/>
            <color indexed="81"/>
            <rFont val="Tahoma"/>
            <family val="2"/>
          </rPr>
          <t>Click on cell to access drop down menu</t>
        </r>
      </text>
    </comment>
    <comment ref="D6" authorId="0" shapeId="0" xr:uid="{00000000-0006-0000-0600-000002000000}">
      <text>
        <r>
          <rPr>
            <sz val="9"/>
            <color indexed="81"/>
            <rFont val="Tahoma"/>
            <family val="2"/>
          </rPr>
          <t>Click on cell to access drop down menu</t>
        </r>
      </text>
    </comment>
    <comment ref="D8" authorId="0" shapeId="0" xr:uid="{00000000-0006-0000-0600-000003000000}">
      <text>
        <r>
          <rPr>
            <sz val="9"/>
            <color indexed="81"/>
            <rFont val="Tahoma"/>
            <family val="2"/>
          </rPr>
          <t>Click on cell to access drop down menu</t>
        </r>
      </text>
    </comment>
    <comment ref="D13" authorId="0" shapeId="0" xr:uid="{00000000-0006-0000-0600-000004000000}">
      <text>
        <r>
          <rPr>
            <sz val="9"/>
            <color indexed="81"/>
            <rFont val="Tahoma"/>
            <family val="2"/>
          </rPr>
          <t>Click on cell to access drop down menu</t>
        </r>
      </text>
    </comment>
    <comment ref="D17" authorId="0" shapeId="0" xr:uid="{00000000-0006-0000-0600-000005000000}">
      <text>
        <r>
          <rPr>
            <sz val="9"/>
            <color indexed="81"/>
            <rFont val="Tahoma"/>
            <family val="2"/>
          </rPr>
          <t>Click on cell to access drop down menu</t>
        </r>
      </text>
    </comment>
    <comment ref="D18" authorId="0" shapeId="0" xr:uid="{00000000-0006-0000-0600-000006000000}">
      <text>
        <r>
          <rPr>
            <sz val="9"/>
            <color indexed="81"/>
            <rFont val="Tahoma"/>
            <family val="2"/>
          </rPr>
          <t>Click on cell to access drop down menu</t>
        </r>
      </text>
    </comment>
    <comment ref="D25" authorId="0" shapeId="0" xr:uid="{00000000-0006-0000-0600-000007000000}">
      <text>
        <r>
          <rPr>
            <sz val="9"/>
            <color indexed="81"/>
            <rFont val="Tahoma"/>
            <family val="2"/>
          </rPr>
          <t>Click on cell to access drop down menu</t>
        </r>
      </text>
    </comment>
    <comment ref="D27" authorId="0" shapeId="0" xr:uid="{00000000-0006-0000-0600-000008000000}">
      <text>
        <r>
          <rPr>
            <sz val="9"/>
            <color indexed="81"/>
            <rFont val="Tahoma"/>
            <family val="2"/>
          </rPr>
          <t>Click on cell to access drop down menu</t>
        </r>
      </text>
    </comment>
    <comment ref="D29" authorId="0" shapeId="0" xr:uid="{00000000-0006-0000-0600-000009000000}">
      <text>
        <r>
          <rPr>
            <sz val="9"/>
            <color indexed="81"/>
            <rFont val="Tahoma"/>
            <family val="2"/>
          </rPr>
          <t>Click on cell to access drop down menu</t>
        </r>
      </text>
    </comment>
    <comment ref="D36" authorId="0" shapeId="0" xr:uid="{00000000-0006-0000-0600-00000A000000}">
      <text>
        <r>
          <rPr>
            <sz val="9"/>
            <color indexed="81"/>
            <rFont val="Tahoma"/>
            <family val="2"/>
          </rPr>
          <t>Click on cell to access drop down menu</t>
        </r>
      </text>
    </comment>
    <comment ref="D37" authorId="1" shapeId="0" xr:uid="{0DA95088-9AF8-483E-923F-1B7D9D0F2DBC}">
      <text>
        <r>
          <rPr>
            <sz val="9"/>
            <color indexed="81"/>
            <rFont val="Tahoma"/>
            <family val="2"/>
          </rPr>
          <t>Enter numerical value</t>
        </r>
      </text>
    </comment>
    <comment ref="D38" authorId="1" shapeId="0" xr:uid="{BADAF001-354D-410B-8EFA-965DDFADCFDD}">
      <text>
        <r>
          <rPr>
            <sz val="9"/>
            <color indexed="81"/>
            <rFont val="Tahoma"/>
            <family val="2"/>
          </rPr>
          <t>Enter numerical value</t>
        </r>
      </text>
    </comment>
    <comment ref="D39" authorId="1" shapeId="0" xr:uid="{454B003C-817E-41E3-94AA-F42312C60A6A}">
      <text>
        <r>
          <rPr>
            <sz val="9"/>
            <color indexed="81"/>
            <rFont val="Tahoma"/>
            <family val="2"/>
          </rPr>
          <t>Enter numerical value</t>
        </r>
      </text>
    </comment>
    <comment ref="D48" authorId="0" shapeId="0" xr:uid="{00000000-0006-0000-0600-00000E000000}">
      <text>
        <r>
          <rPr>
            <sz val="9"/>
            <color indexed="81"/>
            <rFont val="Tahoma"/>
            <family val="2"/>
          </rPr>
          <t>Click on cell to access drop down menu</t>
        </r>
      </text>
    </comment>
    <comment ref="D49" authorId="0" shapeId="0" xr:uid="{7B9282C0-1219-4CFA-9FFD-07A8C237E6AD}">
      <text>
        <r>
          <rPr>
            <sz val="9"/>
            <color indexed="81"/>
            <rFont val="Tahoma"/>
            <family val="2"/>
          </rPr>
          <t>Click on cell to access drop down menu</t>
        </r>
      </text>
    </comment>
    <comment ref="D50" authorId="0" shapeId="0" xr:uid="{F758B465-B524-47E4-91B8-F9EBCFE6DEE1}">
      <text>
        <r>
          <rPr>
            <sz val="9"/>
            <color indexed="81"/>
            <rFont val="Tahoma"/>
            <family val="2"/>
          </rPr>
          <t>Click on cell to access drop down menu</t>
        </r>
      </text>
    </comment>
    <comment ref="D51" authorId="0" shapeId="0" xr:uid="{7AEB7E20-800D-4495-A4F6-5D71361ED207}">
      <text>
        <r>
          <rPr>
            <sz val="9"/>
            <color indexed="81"/>
            <rFont val="Tahoma"/>
            <family val="2"/>
          </rPr>
          <t>Click on cell to access drop down menu</t>
        </r>
      </text>
    </comment>
    <comment ref="D52" authorId="0" shapeId="0" xr:uid="{9FFF8DB6-6C72-4E9E-8A0E-83B1A78ED244}">
      <text>
        <r>
          <rPr>
            <sz val="9"/>
            <color indexed="81"/>
            <rFont val="Tahoma"/>
            <family val="2"/>
          </rPr>
          <t>Click on cell to access drop down menu</t>
        </r>
      </text>
    </comment>
    <comment ref="D53" authorId="0" shapeId="0" xr:uid="{3BFF0D71-2537-4C13-A354-EBD645A7B356}">
      <text>
        <r>
          <rPr>
            <sz val="9"/>
            <color indexed="81"/>
            <rFont val="Tahoma"/>
            <family val="2"/>
          </rPr>
          <t>Click on cell to access drop down menu</t>
        </r>
      </text>
    </comment>
    <comment ref="D60" authorId="0" shapeId="0" xr:uid="{00000000-0006-0000-0600-000013000000}">
      <text>
        <r>
          <rPr>
            <sz val="9"/>
            <color indexed="81"/>
            <rFont val="Tahoma"/>
            <family val="2"/>
          </rPr>
          <t>Click on cell to access drop down menu</t>
        </r>
      </text>
    </comment>
    <comment ref="D67" authorId="0" shapeId="0" xr:uid="{00000000-0006-0000-0600-000014000000}">
      <text>
        <r>
          <rPr>
            <sz val="9"/>
            <color indexed="81"/>
            <rFont val="Tahoma"/>
            <family val="2"/>
          </rPr>
          <t>Click on cell to access drop down menu</t>
        </r>
      </text>
    </comment>
    <comment ref="D68" authorId="0" shapeId="0" xr:uid="{00000000-0006-0000-0600-000015000000}">
      <text>
        <r>
          <rPr>
            <sz val="9"/>
            <color indexed="81"/>
            <rFont val="Tahoma"/>
            <family val="2"/>
          </rPr>
          <t>Click on cell to access drop down menu</t>
        </r>
      </text>
    </comment>
    <comment ref="D72" authorId="0" shapeId="0" xr:uid="{00000000-0006-0000-0600-000016000000}">
      <text>
        <r>
          <rPr>
            <sz val="9"/>
            <color indexed="81"/>
            <rFont val="Tahoma"/>
            <family val="2"/>
          </rPr>
          <t>Click on cell to access drop down menu</t>
        </r>
      </text>
    </comment>
    <comment ref="D73" authorId="0" shapeId="0" xr:uid="{00000000-0006-0000-0600-000017000000}">
      <text>
        <r>
          <rPr>
            <sz val="9"/>
            <color indexed="81"/>
            <rFont val="Tahoma"/>
            <family val="2"/>
          </rPr>
          <t>Click on cell to access drop down menu</t>
        </r>
      </text>
    </comment>
    <comment ref="D74" authorId="0" shapeId="0" xr:uid="{00000000-0006-0000-0600-000018000000}">
      <text>
        <r>
          <rPr>
            <sz val="9"/>
            <color indexed="81"/>
            <rFont val="Tahoma"/>
            <family val="2"/>
          </rPr>
          <t>Click on cell to access drop down menu</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Susanna Lyons</author>
  </authors>
  <commentList>
    <comment ref="D5" authorId="0" shapeId="0" xr:uid="{00000000-0006-0000-0700-000001000000}">
      <text>
        <r>
          <rPr>
            <sz val="9"/>
            <color indexed="81"/>
            <rFont val="Tahoma"/>
            <family val="2"/>
          </rPr>
          <t xml:space="preserve">Click on cell to select from drop down menu
</t>
        </r>
      </text>
    </comment>
    <comment ref="F5" authorId="0" shapeId="0" xr:uid="{00000000-0006-0000-0700-000002000000}">
      <text>
        <r>
          <rPr>
            <sz val="9"/>
            <color indexed="81"/>
            <rFont val="Tahoma"/>
            <family val="2"/>
          </rPr>
          <t xml:space="preserve">Click on cell to select from drop down menu
</t>
        </r>
      </text>
    </comment>
    <comment ref="D6" authorId="0" shapeId="0" xr:uid="{00000000-0006-0000-0700-000003000000}">
      <text>
        <r>
          <rPr>
            <sz val="9"/>
            <color indexed="81"/>
            <rFont val="Tahoma"/>
            <family val="2"/>
          </rPr>
          <t xml:space="preserve">Click on cell to select from drop down menu
</t>
        </r>
      </text>
    </comment>
    <comment ref="F6" authorId="0" shapeId="0" xr:uid="{00000000-0006-0000-0700-000004000000}">
      <text>
        <r>
          <rPr>
            <sz val="9"/>
            <color indexed="81"/>
            <rFont val="Tahoma"/>
            <family val="2"/>
          </rPr>
          <t xml:space="preserve">Click on cell to select from drop down menu
</t>
        </r>
      </text>
    </comment>
    <comment ref="D7" authorId="0" shapeId="0" xr:uid="{00000000-0006-0000-0700-000005000000}">
      <text>
        <r>
          <rPr>
            <sz val="9"/>
            <color indexed="81"/>
            <rFont val="Tahoma"/>
            <family val="2"/>
          </rPr>
          <t xml:space="preserve">Click on cell to select from drop down menu
</t>
        </r>
      </text>
    </comment>
    <comment ref="F7" authorId="0" shapeId="0" xr:uid="{00000000-0006-0000-0700-000006000000}">
      <text>
        <r>
          <rPr>
            <sz val="9"/>
            <color indexed="81"/>
            <rFont val="Tahoma"/>
            <family val="2"/>
          </rPr>
          <t xml:space="preserve">Click on cell to select from drop down menu
</t>
        </r>
      </text>
    </comment>
    <comment ref="D8" authorId="0" shapeId="0" xr:uid="{00000000-0006-0000-0700-000007000000}">
      <text>
        <r>
          <rPr>
            <sz val="9"/>
            <color indexed="81"/>
            <rFont val="Tahoma"/>
            <family val="2"/>
          </rPr>
          <t xml:space="preserve">Click on cell to select from drop down menu
</t>
        </r>
      </text>
    </comment>
    <comment ref="F8" authorId="0" shapeId="0" xr:uid="{00000000-0006-0000-0700-000008000000}">
      <text>
        <r>
          <rPr>
            <sz val="9"/>
            <color indexed="81"/>
            <rFont val="Tahoma"/>
            <family val="2"/>
          </rPr>
          <t xml:space="preserve">Click on cell to select from drop down menu
</t>
        </r>
      </text>
    </comment>
    <comment ref="D9" authorId="0" shapeId="0" xr:uid="{00000000-0006-0000-0700-000009000000}">
      <text>
        <r>
          <rPr>
            <sz val="9"/>
            <color indexed="81"/>
            <rFont val="Tahoma"/>
            <family val="2"/>
          </rPr>
          <t xml:space="preserve">Click on cell to select from drop down menu
</t>
        </r>
      </text>
    </comment>
    <comment ref="F9" authorId="0" shapeId="0" xr:uid="{00000000-0006-0000-0700-00000A000000}">
      <text>
        <r>
          <rPr>
            <sz val="9"/>
            <color indexed="81"/>
            <rFont val="Tahoma"/>
            <family val="2"/>
          </rPr>
          <t xml:space="preserve">Click on cell to select from drop down menu
</t>
        </r>
      </text>
    </comment>
    <comment ref="D15" authorId="0" shapeId="0" xr:uid="{00000000-0006-0000-0700-00000B000000}">
      <text>
        <r>
          <rPr>
            <sz val="9"/>
            <color indexed="81"/>
            <rFont val="Tahoma"/>
            <family val="2"/>
          </rPr>
          <t xml:space="preserve">Click on cell to select from drop down menu
</t>
        </r>
      </text>
    </comment>
    <comment ref="D22" authorId="0" shapeId="0" xr:uid="{00000000-0006-0000-0700-00000C000000}">
      <text>
        <r>
          <rPr>
            <sz val="9"/>
            <color indexed="81"/>
            <rFont val="Tahoma"/>
            <family val="2"/>
          </rPr>
          <t xml:space="preserve">Click on cell to use drop down menu
</t>
        </r>
      </text>
    </comment>
    <comment ref="D23" authorId="0" shapeId="0" xr:uid="{00000000-0006-0000-0700-00000D000000}">
      <text>
        <r>
          <rPr>
            <sz val="9"/>
            <color indexed="81"/>
            <rFont val="Tahoma"/>
            <family val="2"/>
          </rPr>
          <t xml:space="preserve">Click on cell to use drop down menu
</t>
        </r>
      </text>
    </comment>
    <comment ref="D24" authorId="0" shapeId="0" xr:uid="{00000000-0006-0000-0700-00000E000000}">
      <text>
        <r>
          <rPr>
            <sz val="9"/>
            <color indexed="81"/>
            <rFont val="Tahoma"/>
            <family val="2"/>
          </rPr>
          <t xml:space="preserve">Click on cell to use drop down menu
</t>
        </r>
      </text>
    </comment>
    <comment ref="D25" authorId="0" shapeId="0" xr:uid="{00000000-0006-0000-0700-00000F000000}">
      <text>
        <r>
          <rPr>
            <sz val="9"/>
            <color indexed="81"/>
            <rFont val="Tahoma"/>
            <family val="2"/>
          </rPr>
          <t xml:space="preserve">Click on cell to use drop down menu
</t>
        </r>
      </text>
    </comment>
    <comment ref="D27" authorId="0" shapeId="0" xr:uid="{00000000-0006-0000-0700-000010000000}">
      <text>
        <r>
          <rPr>
            <sz val="9"/>
            <color indexed="81"/>
            <rFont val="Tahoma"/>
            <family val="2"/>
          </rPr>
          <t xml:space="preserve">Click on cell to select from drop down menu
</t>
        </r>
      </text>
    </comment>
    <comment ref="D32" authorId="0" shapeId="0" xr:uid="{00000000-0006-0000-0700-000011000000}">
      <text>
        <r>
          <rPr>
            <sz val="9"/>
            <color indexed="81"/>
            <rFont val="Tahoma"/>
            <family val="2"/>
          </rPr>
          <t xml:space="preserve">Click on cell to select from drop down menu
</t>
        </r>
      </text>
    </comment>
    <comment ref="D38" authorId="0" shapeId="0" xr:uid="{95BF3A3E-5D8F-4F2B-9A82-164E9E125BFF}">
      <text>
        <r>
          <rPr>
            <sz val="9"/>
            <color indexed="81"/>
            <rFont val="Tahoma"/>
            <family val="2"/>
          </rPr>
          <t>Enter numerical value</t>
        </r>
      </text>
    </comment>
    <comment ref="D39" authorId="0" shapeId="0" xr:uid="{6ED2B651-35E5-4614-A5EF-EAFC60F40C6F}">
      <text>
        <r>
          <rPr>
            <sz val="9"/>
            <color indexed="81"/>
            <rFont val="Tahoma"/>
            <family val="2"/>
          </rPr>
          <t>Enter numerical value</t>
        </r>
      </text>
    </comment>
    <comment ref="D42" authorId="0" shapeId="0" xr:uid="{00000000-0006-0000-0700-000014000000}">
      <text>
        <r>
          <rPr>
            <sz val="9"/>
            <color indexed="81"/>
            <rFont val="Tahoma"/>
            <family val="2"/>
          </rPr>
          <t xml:space="preserve">Click on cell to use drop down menu
</t>
        </r>
      </text>
    </comment>
    <comment ref="D43" authorId="0" shapeId="0" xr:uid="{00000000-0006-0000-0700-000015000000}">
      <text>
        <r>
          <rPr>
            <sz val="9"/>
            <color indexed="81"/>
            <rFont val="Tahoma"/>
            <family val="2"/>
          </rPr>
          <t xml:space="preserve">Click on cell to use drop down menu
</t>
        </r>
      </text>
    </comment>
    <comment ref="D44" authorId="0" shapeId="0" xr:uid="{00000000-0006-0000-0700-000016000000}">
      <text>
        <r>
          <rPr>
            <sz val="9"/>
            <color indexed="81"/>
            <rFont val="Tahoma"/>
            <family val="2"/>
          </rPr>
          <t xml:space="preserve">Click on cell to use drop down menu
</t>
        </r>
      </text>
    </comment>
    <comment ref="D47" authorId="0" shapeId="0" xr:uid="{00000000-0006-0000-0700-000017000000}">
      <text>
        <r>
          <rPr>
            <sz val="9"/>
            <color indexed="81"/>
            <rFont val="Tahoma"/>
            <family val="2"/>
          </rPr>
          <t xml:space="preserve">Click on cell to select from drop down menu
</t>
        </r>
      </text>
    </comment>
    <comment ref="D52" authorId="0" shapeId="0" xr:uid="{1BB416A4-AE37-4751-846F-06731D81E8D0}">
      <text>
        <r>
          <rPr>
            <sz val="9"/>
            <color indexed="81"/>
            <rFont val="Tahoma"/>
            <family val="2"/>
          </rPr>
          <t>Enter numerical value</t>
        </r>
      </text>
    </comment>
    <comment ref="D53" authorId="0" shapeId="0" xr:uid="{ED7B48C6-0D6F-4B95-8787-B17D88612699}">
      <text>
        <r>
          <rPr>
            <sz val="9"/>
            <color indexed="81"/>
            <rFont val="Tahoma"/>
            <family val="2"/>
          </rPr>
          <t>Enter numerical value</t>
        </r>
      </text>
    </comment>
    <comment ref="D54" authorId="0" shapeId="0" xr:uid="{B0CC8363-75D9-410C-88D6-EF033F35E270}">
      <text>
        <r>
          <rPr>
            <sz val="9"/>
            <color indexed="81"/>
            <rFont val="Tahoma"/>
            <family val="2"/>
          </rPr>
          <t>Enter numerical value</t>
        </r>
      </text>
    </comment>
    <comment ref="D55" authorId="0" shapeId="0" xr:uid="{00000000-0006-0000-0700-000018000000}">
      <text>
        <r>
          <rPr>
            <sz val="9"/>
            <color indexed="81"/>
            <rFont val="Tahoma"/>
            <family val="2"/>
          </rPr>
          <t xml:space="preserve">Click on cell to select from drop down menu
</t>
        </r>
      </text>
    </comment>
    <comment ref="D57" authorId="0" shapeId="0" xr:uid="{5A7FC9A5-FD7D-4804-B480-4E3BF5DE32A2}">
      <text>
        <r>
          <rPr>
            <sz val="9"/>
            <color indexed="81"/>
            <rFont val="Tahoma"/>
            <family val="2"/>
          </rPr>
          <t>Enter numerical value</t>
        </r>
      </text>
    </comment>
    <comment ref="D58" authorId="0" shapeId="0" xr:uid="{E28DA3B6-7BA6-4B58-B8B9-B6656E9A8BB9}">
      <text>
        <r>
          <rPr>
            <sz val="9"/>
            <color indexed="81"/>
            <rFont val="Tahoma"/>
            <family val="2"/>
          </rPr>
          <t>Enter numerical value</t>
        </r>
      </text>
    </comment>
    <comment ref="D59" authorId="0" shapeId="0" xr:uid="{25EAB664-E216-4E80-B546-BD43C4D0B29B}">
      <text>
        <r>
          <rPr>
            <sz val="9"/>
            <color indexed="81"/>
            <rFont val="Tahoma"/>
            <family val="2"/>
          </rPr>
          <t>Enter numerical value</t>
        </r>
      </text>
    </comment>
    <comment ref="D67" authorId="0" shapeId="0" xr:uid="{5590C1C6-818E-4BAF-A4A3-8315FE6CADFD}">
      <text>
        <r>
          <rPr>
            <sz val="9"/>
            <color indexed="81"/>
            <rFont val="Tahoma"/>
            <family val="2"/>
          </rPr>
          <t>Enter numerical value</t>
        </r>
      </text>
    </comment>
    <comment ref="F67" authorId="0" shapeId="0" xr:uid="{3B946529-F729-4035-860C-F49EE4EEA57A}">
      <text>
        <r>
          <rPr>
            <sz val="9"/>
            <color indexed="81"/>
            <rFont val="Tahoma"/>
            <family val="2"/>
          </rPr>
          <t>Enter numerical value</t>
        </r>
      </text>
    </comment>
    <comment ref="D68" authorId="0" shapeId="0" xr:uid="{CD87648E-F676-4125-A8C9-59C70B46A3E7}">
      <text>
        <r>
          <rPr>
            <sz val="9"/>
            <color indexed="81"/>
            <rFont val="Tahoma"/>
            <family val="2"/>
          </rPr>
          <t>Enter numerical value</t>
        </r>
      </text>
    </comment>
    <comment ref="F68" authorId="0" shapeId="0" xr:uid="{D323B340-A4B8-4FEF-9D15-B20A42FBDC74}">
      <text>
        <r>
          <rPr>
            <sz val="9"/>
            <color indexed="81"/>
            <rFont val="Tahoma"/>
            <family val="2"/>
          </rPr>
          <t>Enter numerical value</t>
        </r>
      </text>
    </comment>
    <comment ref="D69" authorId="0" shapeId="0" xr:uid="{7373D3B9-4165-43C3-878E-094D2B8D40F5}">
      <text>
        <r>
          <rPr>
            <sz val="9"/>
            <color indexed="81"/>
            <rFont val="Tahoma"/>
            <family val="2"/>
          </rPr>
          <t>Enter numerical value</t>
        </r>
      </text>
    </comment>
    <comment ref="F69" authorId="0" shapeId="0" xr:uid="{9A007C09-D181-4AA4-AF3A-2D7C2CE0CD48}">
      <text>
        <r>
          <rPr>
            <sz val="9"/>
            <color indexed="81"/>
            <rFont val="Tahoma"/>
            <family val="2"/>
          </rPr>
          <t>Enter numerical value</t>
        </r>
      </text>
    </comment>
    <comment ref="D75" authorId="0" shapeId="0" xr:uid="{92E9F640-B601-4F46-AF59-9471604508E0}">
      <text>
        <r>
          <rPr>
            <sz val="9"/>
            <color indexed="81"/>
            <rFont val="Tahoma"/>
            <family val="2"/>
          </rPr>
          <t>Enter numerical value</t>
        </r>
      </text>
    </comment>
    <comment ref="D76" authorId="0" shapeId="0" xr:uid="{33895E88-705F-441A-93D2-E12B750407D5}">
      <text>
        <r>
          <rPr>
            <sz val="9"/>
            <color indexed="81"/>
            <rFont val="Tahoma"/>
            <family val="2"/>
          </rPr>
          <t>Enter numerical value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Susanna Lyons</author>
    <author>Matthew Walshe</author>
  </authors>
  <commentList>
    <comment ref="D5" authorId="0" shapeId="0" xr:uid="{00000000-0006-0000-0800-000001000000}">
      <text>
        <r>
          <rPr>
            <sz val="9"/>
            <color indexed="81"/>
            <rFont val="Tahoma"/>
            <family val="2"/>
          </rPr>
          <t>The name of the organisation will automatically appears once completed in General information section</t>
        </r>
      </text>
    </comment>
    <comment ref="D8" authorId="1" shapeId="0" xr:uid="{605463B6-DF96-4EFC-B7A4-3A68FEA3322F}">
      <text>
        <r>
          <rPr>
            <sz val="9"/>
            <color indexed="81"/>
            <rFont val="Tahoma"/>
            <family val="2"/>
          </rPr>
          <t>Click on cell to access drop down menu.</t>
        </r>
      </text>
    </comment>
  </commentList>
</comments>
</file>

<file path=xl/sharedStrings.xml><?xml version="1.0" encoding="utf-8"?>
<sst xmlns="http://schemas.openxmlformats.org/spreadsheetml/2006/main" count="525" uniqueCount="376">
  <si>
    <t>Other</t>
  </si>
  <si>
    <t>Chairperson</t>
  </si>
  <si>
    <t>Designated Activity Company</t>
  </si>
  <si>
    <t>Owned</t>
  </si>
  <si>
    <t>CAS</t>
  </si>
  <si>
    <t>CLSS</t>
  </si>
  <si>
    <t>Out Of Mortgage</t>
  </si>
  <si>
    <t>P&amp;A</t>
  </si>
  <si>
    <t>Non State</t>
  </si>
  <si>
    <t>Leased</t>
  </si>
  <si>
    <t>From LA</t>
  </si>
  <si>
    <t>Private</t>
  </si>
  <si>
    <t>Other AHB</t>
  </si>
  <si>
    <t>Managed</t>
  </si>
  <si>
    <t>OBO LA</t>
  </si>
  <si>
    <t>OBO Private</t>
  </si>
  <si>
    <t>OBO OtherAHB</t>
  </si>
  <si>
    <t>Carlow</t>
  </si>
  <si>
    <t>Cavan</t>
  </si>
  <si>
    <t>Clare</t>
  </si>
  <si>
    <t>Cork City</t>
  </si>
  <si>
    <t>Cork County</t>
  </si>
  <si>
    <t>Donegal</t>
  </si>
  <si>
    <t>Dublin City</t>
  </si>
  <si>
    <t>Fingal</t>
  </si>
  <si>
    <t>Galway City</t>
  </si>
  <si>
    <t>Galway County</t>
  </si>
  <si>
    <t>Kerry</t>
  </si>
  <si>
    <t>Kildare</t>
  </si>
  <si>
    <t>Kilkenny</t>
  </si>
  <si>
    <t>Laois</t>
  </si>
  <si>
    <t>Leitrim</t>
  </si>
  <si>
    <t>Limerick City &amp; County</t>
  </si>
  <si>
    <t>Longford</t>
  </si>
  <si>
    <t>Louth</t>
  </si>
  <si>
    <t>Mayo</t>
  </si>
  <si>
    <t>Meath</t>
  </si>
  <si>
    <t>Monaghan</t>
  </si>
  <si>
    <t>Tipperary</t>
  </si>
  <si>
    <t>Offaly</t>
  </si>
  <si>
    <t>Roscommon</t>
  </si>
  <si>
    <t>Sligo</t>
  </si>
  <si>
    <t>South Dublin</t>
  </si>
  <si>
    <t>Waterford City &amp; County</t>
  </si>
  <si>
    <t>Westmeath</t>
  </si>
  <si>
    <t>Wexford</t>
  </si>
  <si>
    <t>Wicklow</t>
  </si>
  <si>
    <t>TOTAL</t>
  </si>
  <si>
    <t>Check</t>
  </si>
  <si>
    <t>ORGANISATIONAL NAME</t>
  </si>
  <si>
    <t>CONTACT DETAILS</t>
  </si>
  <si>
    <r>
      <t xml:space="preserve">Chairperson </t>
    </r>
    <r>
      <rPr>
        <sz val="11"/>
        <color rgb="FF000000"/>
        <rFont val="Arial"/>
        <family val="2"/>
      </rPr>
      <t xml:space="preserve">and </t>
    </r>
    <r>
      <rPr>
        <b/>
        <sz val="11"/>
        <color rgb="FF000000"/>
        <rFont val="Arial"/>
        <family val="2"/>
      </rPr>
      <t>Chief Executive</t>
    </r>
    <r>
      <rPr>
        <sz val="11"/>
        <color rgb="FF000000"/>
        <rFont val="Arial"/>
        <family val="2"/>
      </rPr>
      <t xml:space="preserve"> (if applicable)</t>
    </r>
  </si>
  <si>
    <t>Contact Person for Regulation Purposes
if different from above</t>
  </si>
  <si>
    <t>Location</t>
  </si>
  <si>
    <t>COMPANY TYPE</t>
  </si>
  <si>
    <t>Company Limited by Guarantee</t>
  </si>
  <si>
    <t>Charitable Trust</t>
  </si>
  <si>
    <t>Friendly Society</t>
  </si>
  <si>
    <t>Association</t>
  </si>
  <si>
    <t>Housing Only</t>
  </si>
  <si>
    <t>Care and Support organisation with Housing Element</t>
  </si>
  <si>
    <t>Housing with Care and Support Services</t>
  </si>
  <si>
    <t>Housing for Elderly</t>
  </si>
  <si>
    <t>Housing for Disabled</t>
  </si>
  <si>
    <t>General Needs Housing</t>
  </si>
  <si>
    <t>YES</t>
  </si>
  <si>
    <t>NO</t>
  </si>
  <si>
    <t>Staff and/or Volunteer Details</t>
  </si>
  <si>
    <t>TYPE OF UNITS</t>
  </si>
  <si>
    <t>Of the units listed in Property Information, how many are:</t>
  </si>
  <si>
    <t>Non-Self Contained Units</t>
  </si>
  <si>
    <t>ADDITIONAL INFORMATION ON MANAGED AND/OR LEASED UNITS</t>
  </si>
  <si>
    <t>AHB Name</t>
  </si>
  <si>
    <t>SECTION 1: GENERAL OVERSIGHT</t>
  </si>
  <si>
    <t xml:space="preserve">SECTION 2: PROPERTY INFORMATION </t>
  </si>
  <si>
    <t>SECTION 2: PROPERTY INFORMATION CONTINUED</t>
  </si>
  <si>
    <t>SECTION 3: GOVERNANCE</t>
  </si>
  <si>
    <t>BOARD DETAILS</t>
  </si>
  <si>
    <t>No. of Board Meetings</t>
  </si>
  <si>
    <t>Please confirm the following are resident in the State:</t>
  </si>
  <si>
    <t>Secretary</t>
  </si>
  <si>
    <t>BOARD POLICIES</t>
  </si>
  <si>
    <t>Board Membership</t>
  </si>
  <si>
    <t>Board Membership Renewal</t>
  </si>
  <si>
    <t>Code of Conduct</t>
  </si>
  <si>
    <t>Conflict of Interest</t>
  </si>
  <si>
    <t>Register of Interest</t>
  </si>
  <si>
    <t>SUB-COMMITTEES</t>
  </si>
  <si>
    <t>Finance</t>
  </si>
  <si>
    <t>Allocations/Lettings</t>
  </si>
  <si>
    <t>Maintenance/Repairs</t>
  </si>
  <si>
    <t>Development</t>
  </si>
  <si>
    <t>Policy and Procedure/Governance</t>
  </si>
  <si>
    <t>N/A</t>
  </si>
  <si>
    <t>If Yes, is there a formal Service Level Agreement in place for services provided by related parties?</t>
  </si>
  <si>
    <t>Are there financial transactions/interdependent liabilities between the related parties?</t>
  </si>
  <si>
    <t>RELATIONSHIPS WITH OTHER ORGANISATIONS</t>
  </si>
  <si>
    <t>Risk Management Policy</t>
  </si>
  <si>
    <t>Risk Register</t>
  </si>
  <si>
    <t>Is the risk framework linked to strategy, financial planning and debt capacity?</t>
  </si>
  <si>
    <t>Identification</t>
  </si>
  <si>
    <t>Assessment</t>
  </si>
  <si>
    <t>Appetite</t>
  </si>
  <si>
    <t>Tolerance</t>
  </si>
  <si>
    <t>Mitigation</t>
  </si>
  <si>
    <t>Communication</t>
  </si>
  <si>
    <t>SECTION 4: FINANCE &amp; BUSINESS</t>
  </si>
  <si>
    <t>If Yes, please attach a copy alongside Annual Regulatory Return</t>
  </si>
  <si>
    <t>Tax Clearance</t>
  </si>
  <si>
    <t>Is the organisation tax compliant?</t>
  </si>
  <si>
    <t>Sinking Fund</t>
  </si>
  <si>
    <t>Allocations</t>
  </si>
  <si>
    <t>Repairs</t>
  </si>
  <si>
    <t>Voids</t>
  </si>
  <si>
    <t xml:space="preserve">Rent Arrears </t>
  </si>
  <si>
    <t>Does the organisation provide a rent book/statement/receipt?</t>
  </si>
  <si>
    <t>Does the organisation provide pre-tenancy training?</t>
  </si>
  <si>
    <t>Does the organisation provide a Tenant Handbook?</t>
  </si>
  <si>
    <t>VOID MANAGEMENT</t>
  </si>
  <si>
    <t>(in Weeks)</t>
  </si>
  <si>
    <t>RENT PAYMENTS AND ARREARS</t>
  </si>
  <si>
    <t>Does the organisation charge rent?</t>
  </si>
  <si>
    <t>in €</t>
  </si>
  <si>
    <t>Of the tenancies in rent arrears, what number of tenancies were in arrears for:</t>
  </si>
  <si>
    <t>between 4 and 6 weeks</t>
  </si>
  <si>
    <t>between 6 and 12 weeks</t>
  </si>
  <si>
    <t>more than 12 weeks</t>
  </si>
  <si>
    <t>REPAIRS</t>
  </si>
  <si>
    <t>For each type of repair Category, please state:</t>
  </si>
  <si>
    <t>Repair Type</t>
  </si>
  <si>
    <t>No. of Repair Requests</t>
  </si>
  <si>
    <t>Average Response Time in DAYS</t>
  </si>
  <si>
    <t>MANAGEMENT AND MAINTENANCE COSTS</t>
  </si>
  <si>
    <t>Total</t>
  </si>
  <si>
    <t>Total Board Members</t>
  </si>
  <si>
    <t>Executive (Paid)</t>
  </si>
  <si>
    <t>Non-Executive (Unpaid)</t>
  </si>
  <si>
    <t>AHB TO COMPLETE GREY BOXES ONLY</t>
  </si>
  <si>
    <t>Stock Condition Surveys</t>
  </si>
  <si>
    <t>Does the organisation have any outstanding loans, EXCLUDING CAS and CLSS</t>
  </si>
  <si>
    <t>Does the organisation have an Internal Audit Function?</t>
  </si>
  <si>
    <t>Please provide detail on the source and purpose of loans, for example, HFA borrowings, loans related to land acquisition and other business loans.</t>
  </si>
  <si>
    <t>Strategy, Development &amp; Finance</t>
  </si>
  <si>
    <t>Asset Register</t>
  </si>
  <si>
    <t>Does the organisation maintain an asset register in respect of its housing stock?</t>
  </si>
  <si>
    <t>Notifiable Events</t>
  </si>
  <si>
    <t xml:space="preserve">DECLARATION </t>
  </si>
  <si>
    <t>CORE OBJECTIVE OF ORGANISATION</t>
  </si>
  <si>
    <t>Payment &amp; Availability</t>
  </si>
  <si>
    <t>Newsletters</t>
  </si>
  <si>
    <t>Meetings/Visits</t>
  </si>
  <si>
    <t>Tenant Surveys</t>
  </si>
  <si>
    <t>Electronic/AHB Website</t>
  </si>
  <si>
    <t>Refurbishment/Repairs</t>
  </si>
  <si>
    <t>Nomination Delays</t>
  </si>
  <si>
    <t>Lack of Demand</t>
  </si>
  <si>
    <t>Is the Board aware of the requirement to alert the Regulation Office of notifiable events</t>
  </si>
  <si>
    <t>Are the senior executives aware of the requirements to alert the Regulation Office of notifiable events?</t>
  </si>
  <si>
    <t>Internal Controls</t>
  </si>
  <si>
    <t>Please Choose from drop down list</t>
  </si>
  <si>
    <t>Does the organisation employ paid staff?</t>
  </si>
  <si>
    <t>If Yes, please state number of planned units</t>
  </si>
  <si>
    <t>If Other, please specify</t>
  </si>
  <si>
    <t xml:space="preserve">RELATED PARTIES </t>
  </si>
  <si>
    <t>If Yes, are there contractual arrangements in place relating to these transactions?</t>
  </si>
  <si>
    <t>Audited Financial Statements</t>
  </si>
  <si>
    <t>Are the Stock Condition Survey(s) externally validated?</t>
  </si>
  <si>
    <r>
      <t xml:space="preserve">Does the organisation have a Strategic Plan?
</t>
    </r>
    <r>
      <rPr>
        <i/>
        <sz val="11"/>
        <color rgb="FFFF0000"/>
        <rFont val="Arial"/>
        <family val="2"/>
      </rPr>
      <t>If yes, please submit alongside Annual Regulatory Return</t>
    </r>
  </si>
  <si>
    <t>Does the organisation have a Treasury/Debt Management Policy?</t>
  </si>
  <si>
    <t>Complaints</t>
  </si>
  <si>
    <r>
      <t xml:space="preserve">What was the </t>
    </r>
    <r>
      <rPr>
        <b/>
        <sz val="11"/>
        <rFont val="Arial"/>
        <family val="2"/>
      </rPr>
      <t xml:space="preserve">Total Amount of ARREARS owed to the organisation at Financial Year End </t>
    </r>
  </si>
  <si>
    <t>Emergency: within 1 Day</t>
  </si>
  <si>
    <t>Voluntary Regulation Code - Charter of Commitments Renewal</t>
  </si>
  <si>
    <t>Tier Classification</t>
  </si>
  <si>
    <t>Confirmation of Charter of Commitment</t>
  </si>
  <si>
    <t>Board Chairperson</t>
  </si>
  <si>
    <t>Board Secretary</t>
  </si>
  <si>
    <r>
      <t xml:space="preserve">A copy of Modified/Qualified Opinion </t>
    </r>
    <r>
      <rPr>
        <i/>
        <sz val="11"/>
        <color theme="4" tint="-0.499984740745262"/>
        <rFont val="Arial"/>
        <family val="2"/>
      </rPr>
      <t>(if applicable)</t>
    </r>
  </si>
  <si>
    <r>
      <t xml:space="preserve">Audit Management Letter </t>
    </r>
    <r>
      <rPr>
        <i/>
        <sz val="11"/>
        <color theme="4" tint="-0.499984740745262"/>
        <rFont val="Arial"/>
        <family val="2"/>
      </rPr>
      <t>(if applicable)</t>
    </r>
  </si>
  <si>
    <t>Completed ALL sections of this Document</t>
  </si>
  <si>
    <t>Checklist</t>
  </si>
  <si>
    <t>Contact Details:</t>
  </si>
  <si>
    <t>regulation@housingagency.ie</t>
  </si>
  <si>
    <t>01 656 4170</t>
  </si>
  <si>
    <t>Please select</t>
  </si>
  <si>
    <r>
      <t xml:space="preserve">Please select </t>
    </r>
    <r>
      <rPr>
        <b/>
        <sz val="11"/>
        <rFont val="Arial"/>
        <family val="2"/>
      </rPr>
      <t>Yes/No</t>
    </r>
  </si>
  <si>
    <t>Total Planned</t>
  </si>
  <si>
    <t>If Yes, please select the type of sub-committees that are in place</t>
  </si>
  <si>
    <t>Board Policy in Place?</t>
  </si>
  <si>
    <t>Does the organisation's Audited Financial Statements reference related parties?</t>
  </si>
  <si>
    <r>
      <t xml:space="preserve">Do the related parties provide </t>
    </r>
    <r>
      <rPr>
        <b/>
        <sz val="11"/>
        <rFont val="Arial"/>
        <family val="2"/>
      </rPr>
      <t>Management, Supports or Services</t>
    </r>
    <r>
      <rPr>
        <sz val="11"/>
        <rFont val="Arial"/>
        <family val="2"/>
      </rPr>
      <t xml:space="preserve"> to the organisation?</t>
    </r>
  </si>
  <si>
    <t>Are there common directors in place between the organisation and its related parties?</t>
  </si>
  <si>
    <t xml:space="preserve">RISK MANAGEMENT </t>
  </si>
  <si>
    <t>AHBs whom are in receipt of a tax clearance certificate would be considered tax compliant</t>
  </si>
  <si>
    <t>Please provide any additional information relating to internal controls</t>
  </si>
  <si>
    <r>
      <t xml:space="preserve">Does the organisation receive funding from other state agencies? </t>
    </r>
    <r>
      <rPr>
        <i/>
        <sz val="11"/>
        <rFont val="Arial"/>
        <family val="2"/>
      </rPr>
      <t>(excluding the Department of Housing, Planning &amp; Local Government)</t>
    </r>
  </si>
  <si>
    <t>Does the organisation have a policy relating to the provision of the sinking fund?</t>
  </si>
  <si>
    <t>Tenant Service Policy in Place?</t>
  </si>
  <si>
    <r>
      <t>Please select</t>
    </r>
    <r>
      <rPr>
        <b/>
        <sz val="11"/>
        <rFont val="Arial"/>
        <family val="2"/>
      </rPr>
      <t xml:space="preserve"> Yes/No</t>
    </r>
  </si>
  <si>
    <t xml:space="preserve">If the organisation is unable to provide the split of rental arrears, please provide an explanation </t>
  </si>
  <si>
    <t>properties (insert number in grey box)</t>
  </si>
  <si>
    <t>Does the organisation receive funding from the HSE?</t>
  </si>
  <si>
    <t>Is the provision of the sinking fund based on the results of the Stock Condition Survey?</t>
  </si>
  <si>
    <t>Please provide any additional information in relation to Strategic &amp; Financial Planning</t>
  </si>
  <si>
    <r>
      <t xml:space="preserve">Does the organisation have a </t>
    </r>
    <r>
      <rPr>
        <b/>
        <sz val="11"/>
        <rFont val="Arial"/>
        <family val="2"/>
      </rPr>
      <t>relationship</t>
    </r>
    <r>
      <rPr>
        <sz val="11"/>
        <rFont val="Arial"/>
        <family val="2"/>
      </rPr>
      <t xml:space="preserve"> with another organisation, that is, a parent, subsidiary or a sister entity ?</t>
    </r>
  </si>
  <si>
    <t>Routine: within 28-30 Days</t>
  </si>
  <si>
    <t>Urgent: within 5-7 Days</t>
  </si>
  <si>
    <t>Charter of Commitment is required to be signed off on an annual basis. Completion of electronic signature  provides confirmation of commitment to the Code</t>
  </si>
  <si>
    <t>General Information</t>
  </si>
  <si>
    <t>Property Information</t>
  </si>
  <si>
    <t>Unit Type</t>
  </si>
  <si>
    <t>Governance</t>
  </si>
  <si>
    <t>Performance</t>
  </si>
  <si>
    <t>Planned 2020</t>
  </si>
  <si>
    <t>GOVERNANCE COMMENTARY</t>
  </si>
  <si>
    <t>FINANCE COMMENTARY</t>
  </si>
  <si>
    <t>SERVICE PERFORMANCE COMMENTARY</t>
  </si>
  <si>
    <r>
      <t xml:space="preserve">Detailed HAPM Survey response </t>
    </r>
    <r>
      <rPr>
        <i/>
        <sz val="11"/>
        <color theme="4" tint="-0.499984740745262"/>
        <rFont val="Arial"/>
        <family val="2"/>
      </rPr>
      <t>(if applicable)</t>
    </r>
  </si>
  <si>
    <r>
      <t>Asset Management Strategy</t>
    </r>
    <r>
      <rPr>
        <i/>
        <sz val="11"/>
        <color theme="4" tint="-0.499984740745262"/>
        <rFont val="Arial"/>
        <family val="2"/>
      </rPr>
      <t xml:space="preserve"> (if applicable)</t>
    </r>
  </si>
  <si>
    <t>Please ensure you have:</t>
  </si>
  <si>
    <t>Please utilise this section to add any further information that the AHB would deem important for the Regulation Office to review when completing the Annual Regulatory Assessment</t>
  </si>
  <si>
    <r>
      <t>Should you have any questions in relation to the</t>
    </r>
    <r>
      <rPr>
        <b/>
        <sz val="11"/>
        <color theme="1"/>
        <rFont val="Arial"/>
        <family val="2"/>
      </rPr>
      <t xml:space="preserve"> Annual Regulatory Return</t>
    </r>
    <r>
      <rPr>
        <sz val="11"/>
        <color theme="1"/>
        <rFont val="Arial"/>
        <family val="2"/>
      </rPr>
      <t xml:space="preserve"> please </t>
    </r>
    <r>
      <rPr>
        <u/>
        <sz val="11"/>
        <color theme="1"/>
        <rFont val="Arial"/>
        <family val="2"/>
      </rPr>
      <t>do not hesitate</t>
    </r>
    <r>
      <rPr>
        <sz val="11"/>
        <color theme="1"/>
        <rFont val="Arial"/>
        <family val="2"/>
      </rPr>
      <t xml:space="preserve"> to contact the Regulation Office</t>
    </r>
    <r>
      <rPr>
        <b/>
        <sz val="11"/>
        <color theme="1"/>
        <rFont val="Arial"/>
        <family val="2"/>
      </rPr>
      <t xml:space="preserve"> on 01-656-4170 or regulation@housingagency.ie</t>
    </r>
  </si>
  <si>
    <t>Strategic Plan (if applicable)</t>
  </si>
  <si>
    <t>Stress Testing Outcomes &amp; Mitigations (if applicable)</t>
  </si>
  <si>
    <t>Treasury/Investment Policy (if applicable)</t>
  </si>
  <si>
    <r>
      <t xml:space="preserve">Annual Financial Return </t>
    </r>
    <r>
      <rPr>
        <b/>
        <i/>
        <u/>
        <sz val="11"/>
        <color theme="4" tint="-0.499984740745262"/>
        <rFont val="Arial"/>
        <family val="2"/>
      </rPr>
      <t>(if applicable)</t>
    </r>
  </si>
  <si>
    <t>OR</t>
  </si>
  <si>
    <r>
      <t xml:space="preserve">Service Level Agreement(s) </t>
    </r>
    <r>
      <rPr>
        <i/>
        <sz val="11"/>
        <color theme="4" tint="-0.499984740745262"/>
        <rFont val="Arial"/>
        <family val="2"/>
      </rPr>
      <t>(if applicable)</t>
    </r>
  </si>
  <si>
    <r>
      <t xml:space="preserve">Sinking Fund Policy </t>
    </r>
    <r>
      <rPr>
        <i/>
        <sz val="11"/>
        <color theme="4" tint="-0.499984740745262"/>
        <rFont val="Arial"/>
        <family val="2"/>
      </rPr>
      <t>(if applicable)</t>
    </r>
  </si>
  <si>
    <t>We confirm that we will comply with the requirements set out in the Voluntary Regulation Code, appropriate to our organisational type. We are committed to reviewing our organisational practice against the Code on an annual basis.</t>
  </si>
  <si>
    <t>Supplemental Information</t>
  </si>
  <si>
    <t>Click here for further information on FOI</t>
  </si>
  <si>
    <t>Save this Document for your records</t>
  </si>
  <si>
    <r>
      <t xml:space="preserve">If you have any questions in relation to the </t>
    </r>
    <r>
      <rPr>
        <b/>
        <sz val="11"/>
        <color theme="1"/>
        <rFont val="Arial"/>
        <family val="2"/>
      </rPr>
      <t>Annual Regulatory Return</t>
    </r>
    <r>
      <rPr>
        <sz val="11"/>
        <color theme="1"/>
        <rFont val="Arial"/>
        <family val="2"/>
      </rPr>
      <t>, please do not hesitate to contact the Regulation Team on 01 656 4170</t>
    </r>
  </si>
  <si>
    <t>Please select Yes/No</t>
  </si>
  <si>
    <t xml:space="preserve">If the organisation did not have an AGM in the year, please provide an explanation </t>
  </si>
  <si>
    <t>Has the Auditor issued a modified/qualified audit opinion in relation to these accounts?</t>
  </si>
  <si>
    <t>If the organisation does not provide rent records, please provide an explanation</t>
  </si>
  <si>
    <t xml:space="preserve">If NO, please provide an explanation relating to the non-charging of rent </t>
  </si>
  <si>
    <t xml:space="preserve">Have provided the appropriate signatories </t>
  </si>
  <si>
    <t>This workbook is divided into nine sections:</t>
  </si>
  <si>
    <t>Check List</t>
  </si>
  <si>
    <t>Official Name of Approved Housing Body</t>
  </si>
  <si>
    <t>Office Address</t>
  </si>
  <si>
    <t>Telephone No</t>
  </si>
  <si>
    <t>Email Address</t>
  </si>
  <si>
    <t>Website Address (if any)</t>
  </si>
  <si>
    <t>I certify for, and on behalf of, the above organisation that the information reported in this Annual Regulatory Return is accurate and is a fair representation of the organisation.</t>
  </si>
  <si>
    <r>
      <t xml:space="preserve">Please give the DATE of the Board meeting (i.e. governing body or subcommittee delegated by the Board) where this </t>
    </r>
    <r>
      <rPr>
        <b/>
        <sz val="11"/>
        <rFont val="Arial"/>
        <family val="2"/>
      </rPr>
      <t>Annual Regulatory Return was APPROVED</t>
    </r>
    <r>
      <rPr>
        <sz val="11"/>
        <rFont val="Arial"/>
        <family val="2"/>
      </rPr>
      <t>.</t>
    </r>
  </si>
  <si>
    <t xml:space="preserve">Please type name </t>
  </si>
  <si>
    <r>
      <t xml:space="preserve">Please select </t>
    </r>
    <r>
      <rPr>
        <b/>
        <sz val="11"/>
        <color theme="1"/>
        <rFont val="Arial"/>
        <family val="2"/>
      </rPr>
      <t>Yes/N</t>
    </r>
    <r>
      <rPr>
        <sz val="11"/>
        <color theme="1"/>
        <rFont val="Arial"/>
        <family val="2"/>
      </rPr>
      <t>o</t>
    </r>
  </si>
  <si>
    <t>If Other,  please specify</t>
  </si>
  <si>
    <r>
      <t xml:space="preserve">Does the organisation produce an Annual Report?
</t>
    </r>
    <r>
      <rPr>
        <sz val="11"/>
        <color rgb="FFFF0000"/>
        <rFont val="Arial"/>
        <family val="2"/>
      </rPr>
      <t>(If yes, please submit with Annual Regulatory Return)</t>
    </r>
  </si>
  <si>
    <t>Does the organisation have volunteers?</t>
  </si>
  <si>
    <r>
      <t xml:space="preserve">If Yes,  please state number of volunteers </t>
    </r>
    <r>
      <rPr>
        <b/>
        <sz val="10"/>
        <color rgb="FFFF0000"/>
        <rFont val="Arial"/>
        <family val="2"/>
      </rPr>
      <t>directly involved in the provision of housing</t>
    </r>
  </si>
  <si>
    <t>Dun Laoghaire – Rathdown</t>
  </si>
  <si>
    <t>Self-Contained Units</t>
  </si>
  <si>
    <t>These non self-contained units are set across</t>
  </si>
  <si>
    <t>(Only applicable where the AHB manages or leases units to/from other AHBs)</t>
  </si>
  <si>
    <r>
      <t xml:space="preserve">If the organisation owns units and leases them </t>
    </r>
    <r>
      <rPr>
        <b/>
        <sz val="11"/>
        <color theme="1"/>
        <rFont val="Arial"/>
        <family val="2"/>
      </rPr>
      <t>TO ANOTHER AHB</t>
    </r>
    <r>
      <rPr>
        <sz val="11"/>
        <color theme="1"/>
        <rFont val="Arial"/>
        <family val="2"/>
      </rPr>
      <t xml:space="preserve">, please specify the name of </t>
    </r>
    <r>
      <rPr>
        <b/>
        <sz val="11"/>
        <color theme="1"/>
        <rFont val="Arial"/>
        <family val="2"/>
      </rPr>
      <t>EACH AHB</t>
    </r>
    <r>
      <rPr>
        <sz val="11"/>
        <color theme="1"/>
        <rFont val="Arial"/>
        <family val="2"/>
      </rPr>
      <t xml:space="preserve"> and the number of units leased </t>
    </r>
    <r>
      <rPr>
        <b/>
        <sz val="11"/>
        <color theme="1"/>
        <rFont val="Arial"/>
        <family val="2"/>
      </rPr>
      <t>TO</t>
    </r>
    <r>
      <rPr>
        <sz val="11"/>
        <color theme="1"/>
        <rFont val="Arial"/>
        <family val="2"/>
      </rPr>
      <t xml:space="preserve"> </t>
    </r>
    <r>
      <rPr>
        <b/>
        <sz val="11"/>
        <color theme="1"/>
        <rFont val="Arial"/>
        <family val="2"/>
      </rPr>
      <t>EACH AHB</t>
    </r>
  </si>
  <si>
    <r>
      <t xml:space="preserve">If the organisation has leased units </t>
    </r>
    <r>
      <rPr>
        <b/>
        <sz val="11"/>
        <color theme="1"/>
        <rFont val="Arial"/>
        <family val="2"/>
      </rPr>
      <t>FROM ANOTHER AHB</t>
    </r>
    <r>
      <rPr>
        <sz val="11"/>
        <color theme="1"/>
        <rFont val="Arial"/>
        <family val="2"/>
      </rPr>
      <t xml:space="preserve">,  please specify the name of </t>
    </r>
    <r>
      <rPr>
        <b/>
        <sz val="11"/>
        <color theme="1"/>
        <rFont val="Arial"/>
        <family val="2"/>
      </rPr>
      <t>EACH AHB</t>
    </r>
    <r>
      <rPr>
        <sz val="11"/>
        <color theme="1"/>
        <rFont val="Arial"/>
        <family val="2"/>
      </rPr>
      <t xml:space="preserve"> and the number of units leased </t>
    </r>
    <r>
      <rPr>
        <b/>
        <sz val="11"/>
        <color theme="1"/>
        <rFont val="Arial"/>
        <family val="2"/>
      </rPr>
      <t>FROM EACH AHB</t>
    </r>
  </si>
  <si>
    <r>
      <t xml:space="preserve">If the organisation manages units </t>
    </r>
    <r>
      <rPr>
        <b/>
        <sz val="11"/>
        <color theme="1"/>
        <rFont val="Arial"/>
        <family val="2"/>
      </rPr>
      <t>ON BEHALF OF ANOTHER AHB</t>
    </r>
    <r>
      <rPr>
        <sz val="11"/>
        <color theme="1"/>
        <rFont val="Arial"/>
        <family val="2"/>
      </rPr>
      <t xml:space="preserve">, please specify the name of </t>
    </r>
    <r>
      <rPr>
        <b/>
        <sz val="11"/>
        <color theme="1"/>
        <rFont val="Arial"/>
        <family val="2"/>
      </rPr>
      <t>EACH AHB</t>
    </r>
    <r>
      <rPr>
        <sz val="11"/>
        <color theme="1"/>
        <rFont val="Arial"/>
        <family val="2"/>
      </rPr>
      <t xml:space="preserve"> and the number of managed units. </t>
    </r>
  </si>
  <si>
    <t>Number of Leased Units</t>
  </si>
  <si>
    <t>Number of Managed Units</t>
  </si>
  <si>
    <t xml:space="preserve">Please provide any further information in relation to any Service Level or Management Agreements in place for the above arrangements. </t>
  </si>
  <si>
    <t>Planned 2021</t>
  </si>
  <si>
    <r>
      <t xml:space="preserve">Please state the number of Board Members/Trustees at year end
</t>
    </r>
    <r>
      <rPr>
        <sz val="11"/>
        <color rgb="FFFF0000"/>
        <rFont val="Arial"/>
        <family val="2"/>
      </rPr>
      <t>(This should match the audited financial statements)</t>
    </r>
  </si>
  <si>
    <t>How many times did the Board meet in 2018?</t>
  </si>
  <si>
    <t>Was there an AGM held in respect of the 2018 year end?</t>
  </si>
  <si>
    <t>If Yes, how many times did it meet in 2018?</t>
  </si>
  <si>
    <t>Does the organisation have any other sub-committees in place?</t>
  </si>
  <si>
    <t>Does the organisation have an Audit (or Audit &amp; Risk) Committee in place?</t>
  </si>
  <si>
    <t xml:space="preserve">If the organisation did not have an Audit &amp; Risk Committee in place, please provide an explanation </t>
  </si>
  <si>
    <t>Are the following Board Policies in place and reviewed in the last two years?</t>
  </si>
  <si>
    <t>At least three other Board Members</t>
  </si>
  <si>
    <t xml:space="preserve">If a policy was not in place in the year, please provide an explanation </t>
  </si>
  <si>
    <t xml:space="preserve">If the organisation did not have a Service Level Agreement or Memorandum of Understanding in place relating to management, supports, services or financial transactions, please provide an explanation </t>
  </si>
  <si>
    <r>
      <t>Does the organisation have a risk management framework in place, incorporating</t>
    </r>
    <r>
      <rPr>
        <b/>
        <sz val="11"/>
        <rFont val="Arial"/>
        <family val="2"/>
      </rPr>
      <t xml:space="preserve"> the housing assets?</t>
    </r>
  </si>
  <si>
    <t>If Yes, are the following included in the framework?</t>
  </si>
  <si>
    <t>Key Risk Indicators</t>
  </si>
  <si>
    <t>Does the organisation's risk management framework include:</t>
  </si>
  <si>
    <t xml:space="preserve">If the organisation did not have a Risk Management Framework in place in the year, please provide an explanation </t>
  </si>
  <si>
    <t>If the organisation wishes to provide additional commentary in relation to its Governance, including strengthening and embedding of Code requirements, it may do so here.</t>
  </si>
  <si>
    <t>Does the organisation have a full set of audited financial statements for financial year 2018?</t>
  </si>
  <si>
    <t>Did the external auditor provide an Audit Management Letter in respect of 2018?</t>
  </si>
  <si>
    <t>Does the organisation carry out regular Stock Condition Survey(s)?</t>
  </si>
  <si>
    <t xml:space="preserve">If the organisation has not yet carried out Stock Condition Survey(s), please provide details of when this will be completed  </t>
  </si>
  <si>
    <t>What were the total loans at the 1st January 2018:</t>
  </si>
  <si>
    <t>Total amount of additional new loans acquired during the year</t>
  </si>
  <si>
    <t>Total loans as at the 31st December 2018</t>
  </si>
  <si>
    <t xml:space="preserve">What is the estimated average % of interest rate payable on the total loans referred to above. </t>
  </si>
  <si>
    <t xml:space="preserve">If the organisation does not maintain an asset register, please provide explanation  </t>
  </si>
  <si>
    <t>Are the following Tenant Service Policies in place and reviewed in the last two years?</t>
  </si>
  <si>
    <t>If the organisation did not have the above policies in place in the year, please provide an explanation</t>
  </si>
  <si>
    <t>Please indicate how the organisation communicates and engages with Tenants</t>
  </si>
  <si>
    <t>If the organisation does not provide pre-tenancy training, please provide an explanation</t>
  </si>
  <si>
    <t>Please state the Total Number of Void Properties in 2018</t>
  </si>
  <si>
    <t>Please state the average length of Voids in 2018 in weeks</t>
  </si>
  <si>
    <t>Please select the key reasons for Void Properties in 2018</t>
  </si>
  <si>
    <t>If the organisation is unable to provide the split of number of repairs and average response time in days, please provide an explanation</t>
  </si>
  <si>
    <t>What was the overall average management cost PER UNIT during 2018</t>
  </si>
  <si>
    <t>What was the overall average maintenance cost PER UNIT during 2018</t>
  </si>
  <si>
    <t>If there has been an increase in costs year over year, please provide explanation</t>
  </si>
  <si>
    <t>for Approved Housing Bodies, valid from date of sign-off until 31st December 2020</t>
  </si>
  <si>
    <r>
      <rPr>
        <b/>
        <sz val="11"/>
        <color theme="4" tint="-0.499984740745262"/>
        <rFont val="Arial"/>
        <family val="2"/>
      </rPr>
      <t>Thank you</t>
    </r>
    <r>
      <rPr>
        <sz val="11"/>
        <color theme="4" tint="-0.499984740745262"/>
        <rFont val="Arial"/>
        <family val="2"/>
      </rPr>
      <t xml:space="preserve"> for completing this Annual Regulatory Return. The Regulation Office acknowledges your continued commitment to the Code.</t>
    </r>
  </si>
  <si>
    <r>
      <t xml:space="preserve">Audited Financial Statements 2018 </t>
    </r>
    <r>
      <rPr>
        <i/>
        <sz val="11"/>
        <color theme="4" tint="-0.499984740745262"/>
        <rFont val="Arial"/>
        <family val="2"/>
      </rPr>
      <t>(if not available on CRO)</t>
    </r>
  </si>
  <si>
    <t>Does the organisation provide any other services, for example, day services, child care, etc?</t>
  </si>
  <si>
    <r>
      <t>Please state number of staff</t>
    </r>
    <r>
      <rPr>
        <b/>
        <sz val="10"/>
        <color rgb="FFFF0000"/>
        <rFont val="Arial"/>
        <family val="2"/>
      </rPr>
      <t xml:space="preserve"> employed directly in the provision and management of housing</t>
    </r>
  </si>
  <si>
    <t>Total Units</t>
  </si>
  <si>
    <t>If the organisation wishes to provide additional commentary in relation to its Financial Management, it may do so here</t>
  </si>
  <si>
    <t>Reviewed in last two years?</t>
  </si>
  <si>
    <t>AUTHORISED KEY CONTACTS</t>
  </si>
  <si>
    <t>Chairperson*</t>
  </si>
  <si>
    <t>Contact. No*</t>
  </si>
  <si>
    <t>Email*</t>
  </si>
  <si>
    <t>Regulation Contact*</t>
  </si>
  <si>
    <t>Role in Organisation*</t>
  </si>
  <si>
    <t>*denotes Mandatory information</t>
  </si>
  <si>
    <t>Risk Management Policy (if applicable)</t>
  </si>
  <si>
    <t>SECTION 5: PERFORMANCE</t>
  </si>
  <si>
    <r>
      <t xml:space="preserve">Chief Executive </t>
    </r>
    <r>
      <rPr>
        <i/>
        <sz val="11"/>
        <rFont val="Arial"/>
        <family val="2"/>
      </rPr>
      <t>(if applicable)</t>
    </r>
  </si>
  <si>
    <r>
      <t>The Regulation Office undertakes the Regulatory Assessment</t>
    </r>
    <r>
      <rPr>
        <b/>
        <i/>
        <u/>
        <sz val="11"/>
        <rFont val="Arial"/>
        <family val="2"/>
      </rPr>
      <t xml:space="preserve"> based on information submitted by the AHB. </t>
    </r>
    <r>
      <rPr>
        <i/>
        <sz val="11"/>
        <rFont val="Arial"/>
        <family val="2"/>
      </rPr>
      <t xml:space="preserve">It expected that a full review of the ARR, and any other information provided, has been conducted by the Board and Executive </t>
    </r>
    <r>
      <rPr>
        <i/>
        <u/>
        <sz val="11"/>
        <rFont val="Arial"/>
        <family val="2"/>
      </rPr>
      <t>prior to submission.</t>
    </r>
    <r>
      <rPr>
        <i/>
        <sz val="11"/>
        <rFont val="Arial"/>
        <family val="2"/>
      </rPr>
      <t xml:space="preserve"> The Board and Executive should ensure it is satisfied that the information provided is correct, consistent and accurately represents the organisation. 
The Chair of the Board </t>
    </r>
    <r>
      <rPr>
        <i/>
        <u/>
        <sz val="11"/>
        <rFont val="Arial"/>
        <family val="2"/>
      </rPr>
      <t>OR</t>
    </r>
    <r>
      <rPr>
        <i/>
        <sz val="11"/>
        <rFont val="Arial"/>
        <family val="2"/>
      </rPr>
      <t xml:space="preserve"> Secretary to the Board is required </t>
    </r>
    <r>
      <rPr>
        <b/>
        <i/>
        <sz val="11"/>
        <rFont val="Arial"/>
        <family val="2"/>
      </rPr>
      <t>to provide their name in the relevant boxes</t>
    </r>
    <r>
      <rPr>
        <i/>
        <sz val="11"/>
        <rFont val="Arial"/>
        <family val="2"/>
      </rPr>
      <t xml:space="preserve"> for the submitted Annual Regulatory Return.</t>
    </r>
  </si>
  <si>
    <t>Contact. No</t>
  </si>
  <si>
    <t>Email</t>
  </si>
  <si>
    <t xml:space="preserve"> Freedom of Information &amp; GDPR </t>
  </si>
  <si>
    <r>
      <rPr>
        <b/>
        <i/>
        <sz val="11"/>
        <rFont val="Arial"/>
        <family val="2"/>
      </rPr>
      <t>FREEDOM OF INFORMATION</t>
    </r>
    <r>
      <rPr>
        <i/>
        <sz val="11"/>
        <rFont val="Arial"/>
        <family val="2"/>
      </rPr>
      <t xml:space="preserve">
The Regulation Office forms part of the Housing Agency, a public sector body </t>
    </r>
    <r>
      <rPr>
        <b/>
        <i/>
        <sz val="11"/>
        <rFont val="Arial"/>
        <family val="2"/>
      </rPr>
      <t>and therefore is subject to Freedom of Information.</t>
    </r>
    <r>
      <rPr>
        <i/>
        <sz val="11"/>
        <rFont val="Arial"/>
        <family val="2"/>
      </rPr>
      <t xml:space="preserve">
The Housing Agency has prepared its FOI Publication Scheme in accordance with the FOI Act 2014 and it is published on its website www.housingagency.ie  </t>
    </r>
  </si>
  <si>
    <r>
      <rPr>
        <b/>
        <i/>
        <sz val="11"/>
        <rFont val="Arial"/>
        <family val="2"/>
      </rPr>
      <t xml:space="preserve">GDPR
</t>
    </r>
    <r>
      <rPr>
        <i/>
        <sz val="11"/>
        <rFont val="Arial"/>
        <family val="2"/>
      </rPr>
      <t xml:space="preserve">
All personal data supplied when completing this form will be used for the purpose of assessing the Annual Regulatory Return and other communications.
You may receive emails/telephone calls from the Regulation Office regarding information relating to the Annual Regulatory Return and other Communication updates. This processing is necessary to effectively exercise our official authority. 
Personal Information contained in this Annual Regulatory Return is retained for a 5-year period. As personal contact details change, they will be overwritten.
</t>
    </r>
  </si>
  <si>
    <r>
      <t xml:space="preserve">If the organisation has less than </t>
    </r>
    <r>
      <rPr>
        <b/>
        <sz val="11"/>
        <rFont val="Arial"/>
        <family val="2"/>
      </rPr>
      <t>5 Board members</t>
    </r>
    <r>
      <rPr>
        <sz val="11"/>
        <rFont val="Arial"/>
        <family val="2"/>
      </rPr>
      <t xml:space="preserve">, please provide an explanation </t>
    </r>
  </si>
  <si>
    <r>
      <t xml:space="preserve">If the organisation met </t>
    </r>
    <r>
      <rPr>
        <b/>
        <sz val="11"/>
        <rFont val="Arial"/>
        <family val="2"/>
      </rPr>
      <t>less than 4 times</t>
    </r>
    <r>
      <rPr>
        <sz val="11"/>
        <rFont val="Arial"/>
        <family val="2"/>
      </rPr>
      <t xml:space="preserve"> in the year, please provide an explanation </t>
    </r>
  </si>
  <si>
    <r>
      <t xml:space="preserve">Capital repayments made during 2018 </t>
    </r>
    <r>
      <rPr>
        <i/>
        <sz val="11"/>
        <color rgb="FFFF0000"/>
        <rFont val="Arial"/>
        <family val="2"/>
      </rPr>
      <t>(please insert as a negative number)</t>
    </r>
  </si>
  <si>
    <t>If No, is this provided by an external provider?</t>
  </si>
  <si>
    <t>TENANT SERVICE POLICIES</t>
  </si>
  <si>
    <t>RENT RECORDS</t>
  </si>
  <si>
    <t>COMMUNICATING WITH TENANTS</t>
  </si>
  <si>
    <r>
      <t>If the organisation does not provide tenant handbook, please provide an explanation</t>
    </r>
    <r>
      <rPr>
        <b/>
        <sz val="11"/>
        <rFont val="Arial"/>
        <family val="2"/>
      </rPr>
      <t xml:space="preserve"> </t>
    </r>
  </si>
  <si>
    <r>
      <t xml:space="preserve">What was the </t>
    </r>
    <r>
      <rPr>
        <b/>
        <sz val="11"/>
        <rFont val="Arial"/>
        <family val="2"/>
      </rPr>
      <t>Total Amount of RENT DUE in 2018</t>
    </r>
  </si>
  <si>
    <r>
      <t xml:space="preserve">What was the </t>
    </r>
    <r>
      <rPr>
        <b/>
        <sz val="11"/>
        <rFont val="Arial"/>
        <family val="2"/>
      </rPr>
      <t>Total Amount of RENT COLLECTED in 2018</t>
    </r>
  </si>
  <si>
    <r>
      <t xml:space="preserve">Where there any rent arrears </t>
    </r>
    <r>
      <rPr>
        <b/>
        <sz val="11"/>
        <rFont val="Arial"/>
        <family val="2"/>
      </rPr>
      <t>WRITTEN OFF in 2018</t>
    </r>
  </si>
  <si>
    <t>If the organisation wishes to provide additional commentary in relation to its Service Performance Management, it may do so here</t>
  </si>
  <si>
    <r>
      <t>2018 Annual Report</t>
    </r>
    <r>
      <rPr>
        <i/>
        <sz val="11"/>
        <color theme="4" tint="-0.499984740745262"/>
        <rFont val="Arial"/>
        <family val="2"/>
      </rPr>
      <t xml:space="preserve"> (if applicable)</t>
    </r>
  </si>
  <si>
    <t>ANNUAL REGULATORY RETURN: TIER 2 AND TIER 3 AHBS FOR THE 2018 YEAR</t>
  </si>
  <si>
    <r>
      <t>Email a copy of this Annual Regulatory Return to: regulation@housingagency.ie,</t>
    </r>
    <r>
      <rPr>
        <b/>
        <sz val="11"/>
        <rFont val="Arial"/>
        <family val="2"/>
      </rPr>
      <t xml:space="preserve"> no later than Wednesday 27th November 2019</t>
    </r>
  </si>
  <si>
    <t>Please select relevant Tier:</t>
  </si>
  <si>
    <t>Please Select Tier</t>
  </si>
  <si>
    <t>Tier 2</t>
  </si>
  <si>
    <t>Tier 3</t>
  </si>
  <si>
    <r>
      <t xml:space="preserve">Welcome to the </t>
    </r>
    <r>
      <rPr>
        <b/>
        <sz val="11"/>
        <color theme="1"/>
        <rFont val="Arial"/>
        <family val="2"/>
      </rPr>
      <t>2018 Annual Regulatory Return for Tier 2 &amp; Tier 3 AHBs</t>
    </r>
    <r>
      <rPr>
        <sz val="11"/>
        <color theme="1"/>
        <rFont val="Arial"/>
        <family val="2"/>
      </rPr>
      <t xml:space="preserve">.  
The Regulation Office would like to thank all AHBs for their continued commitment to the Code. </t>
    </r>
  </si>
  <si>
    <r>
      <t xml:space="preserve">This form should be completed by </t>
    </r>
    <r>
      <rPr>
        <b/>
        <u/>
        <sz val="11"/>
        <color theme="1"/>
        <rFont val="Arial"/>
        <family val="2"/>
      </rPr>
      <t>Tier 2 and Tier 3</t>
    </r>
    <r>
      <rPr>
        <b/>
        <sz val="11"/>
        <color theme="1"/>
        <rFont val="Arial"/>
        <family val="2"/>
      </rPr>
      <t xml:space="preserve"> AHBs</t>
    </r>
  </si>
  <si>
    <t>Please select the organisation's company type</t>
  </si>
  <si>
    <t>Please state the primary objective of the organisation</t>
  </si>
  <si>
    <r>
      <t xml:space="preserve">Annual Regulatory Returns are required to be </t>
    </r>
    <r>
      <rPr>
        <b/>
        <i/>
        <u/>
        <sz val="11"/>
        <color theme="1"/>
        <rFont val="Arial"/>
        <family val="2"/>
      </rPr>
      <t>emailed to</t>
    </r>
    <r>
      <rPr>
        <b/>
        <i/>
        <sz val="11"/>
        <color theme="1"/>
        <rFont val="Arial"/>
        <family val="2"/>
      </rPr>
      <t>: regulation@housingagency.ie no later than</t>
    </r>
    <r>
      <rPr>
        <b/>
        <i/>
        <sz val="11"/>
        <color rgb="FFFF0000"/>
        <rFont val="Arial"/>
        <family val="2"/>
      </rPr>
      <t xml:space="preserve"> </t>
    </r>
    <r>
      <rPr>
        <b/>
        <i/>
        <u/>
        <sz val="11"/>
        <rFont val="Arial"/>
        <family val="2"/>
      </rPr>
      <t>27th November 2019.</t>
    </r>
  </si>
  <si>
    <t>Regulation Office, Housing Agency September 2019</t>
  </si>
  <si>
    <r>
      <t xml:space="preserve">The Charter of Commitments Renewal is incorporated into the Annual Regulatory Return. By submitting the document electronically, the AHB is confirming its commitment to the Code until </t>
    </r>
    <r>
      <rPr>
        <b/>
        <u/>
        <sz val="11"/>
        <color theme="1"/>
        <rFont val="Arial"/>
        <family val="2"/>
      </rPr>
      <t xml:space="preserve">31st December 2020. </t>
    </r>
  </si>
  <si>
    <t>Regulation Office, Housing Agency, September 2019</t>
  </si>
  <si>
    <r>
      <t xml:space="preserve">Planned Units -  </t>
    </r>
    <r>
      <rPr>
        <sz val="14"/>
        <rFont val="Arial"/>
        <family val="2"/>
      </rPr>
      <t xml:space="preserve">If the organisation is submitting an Annual Financial Return (AFR), it is NOT required to complete this section. 
</t>
    </r>
    <r>
      <rPr>
        <b/>
        <u/>
        <sz val="14"/>
        <rFont val="Arial"/>
        <family val="2"/>
      </rPr>
      <t>All other AHBs are requested to complete in full</t>
    </r>
  </si>
  <si>
    <t>Regulation Office, Housing Agency, September  2019</t>
  </si>
  <si>
    <r>
      <t xml:space="preserve">Loan Summary:  </t>
    </r>
    <r>
      <rPr>
        <sz val="14"/>
        <rFont val="Arial"/>
        <family val="2"/>
      </rPr>
      <t>If</t>
    </r>
    <r>
      <rPr>
        <sz val="12"/>
        <rFont val="Arial"/>
        <family val="2"/>
      </rPr>
      <t xml:space="preserve"> the organisation is submitting an Annual Financial Return (AFR), it is NOT required to complete 4.5 section. </t>
    </r>
    <r>
      <rPr>
        <sz val="14"/>
        <rFont val="Arial"/>
        <family val="2"/>
      </rPr>
      <t xml:space="preserve">
</t>
    </r>
    <r>
      <rPr>
        <b/>
        <u/>
        <sz val="14"/>
        <rFont val="Arial"/>
        <family val="2"/>
      </rPr>
      <t>All other AHBs are requested to complete in full</t>
    </r>
  </si>
  <si>
    <t xml:space="preserve">Where AHBs have selected 'Other' please provide details on type of funding </t>
  </si>
  <si>
    <t>Does the organisation have a sinking fund provision in place?</t>
  </si>
  <si>
    <t xml:space="preserve">If the organisation did not have a sinking fund provision in place, please provide an explanation </t>
  </si>
  <si>
    <r>
      <t xml:space="preserve">Is the organisation required to complete an </t>
    </r>
    <r>
      <rPr>
        <b/>
        <sz val="11"/>
        <rFont val="Arial"/>
        <family val="2"/>
      </rPr>
      <t>Annual Financial Return?</t>
    </r>
    <r>
      <rPr>
        <i/>
        <sz val="11"/>
        <color rgb="FFFF0000"/>
        <rFont val="Arial"/>
        <family val="2"/>
      </rPr>
      <t xml:space="preserve"> 
</t>
    </r>
  </si>
  <si>
    <r>
      <t>Has the organisation completed a 5-year</t>
    </r>
    <r>
      <rPr>
        <b/>
        <sz val="11"/>
        <rFont val="Arial"/>
        <family val="2"/>
      </rPr>
      <t xml:space="preserve"> Annual Financial Return, </t>
    </r>
    <r>
      <rPr>
        <sz val="11"/>
        <rFont val="Arial"/>
        <family val="2"/>
      </rPr>
      <t>as applicable?</t>
    </r>
    <r>
      <rPr>
        <i/>
        <sz val="11"/>
        <color rgb="FFFF0000"/>
        <rFont val="Arial"/>
        <family val="2"/>
      </rPr>
      <t xml:space="preserve"> 
If yes, please submit alongside Annual Regulatory Return</t>
    </r>
  </si>
  <si>
    <r>
      <t>Has the organisation completed a 30-year</t>
    </r>
    <r>
      <rPr>
        <b/>
        <sz val="11"/>
        <rFont val="Arial"/>
        <family val="2"/>
      </rPr>
      <t xml:space="preserve"> Annual Financial Return, </t>
    </r>
    <r>
      <rPr>
        <sz val="11"/>
        <rFont val="Arial"/>
        <family val="2"/>
      </rPr>
      <t>as applicable?</t>
    </r>
    <r>
      <rPr>
        <i/>
        <sz val="11"/>
        <color rgb="FFFF0000"/>
        <rFont val="Arial"/>
        <family val="2"/>
      </rPr>
      <t xml:space="preserve"> 
If yes, please submit alongside Annual Regulatory Return</t>
    </r>
  </si>
  <si>
    <t>Has the organisation conducted Stress Testing against the underlying assumptions of the Annual Financial Return</t>
  </si>
  <si>
    <r>
      <t xml:space="preserve">Does the organisation have a Business Plan to accompany its Annual Financial Return?
</t>
    </r>
    <r>
      <rPr>
        <i/>
        <sz val="11"/>
        <color rgb="FFFF0000"/>
        <rFont val="Arial"/>
        <family val="2"/>
      </rPr>
      <t>If yes, please submit alongside Annual Regulatory Return</t>
    </r>
  </si>
  <si>
    <t>5 year OR 30 year Annual Financial Return (as applicable)</t>
  </si>
  <si>
    <t>AHBs that are planning to develop/add further units in the coming years are asked to provide the below information.</t>
  </si>
  <si>
    <t>Does the organisation have plans to develop/add units?</t>
  </si>
  <si>
    <t>Charter of Commitment</t>
  </si>
  <si>
    <t xml:space="preserve">The Regulation Office will ONLY provide information to authorised key contacts within the organisation. By submitting the below details you are authorising the below contacts to receive communications relating to the organisation. The Regulation Office reserves the right to refuse to provide information to contacts where appropriate </t>
  </si>
  <si>
    <r>
      <t xml:space="preserve">Please state the </t>
    </r>
    <r>
      <rPr>
        <b/>
        <sz val="10"/>
        <rFont val="Arial"/>
        <family val="2"/>
      </rPr>
      <t>Total</t>
    </r>
    <r>
      <rPr>
        <sz val="10"/>
        <rFont val="Arial"/>
        <family val="2"/>
      </rPr>
      <t xml:space="preserve"> number of staff employed </t>
    </r>
    <r>
      <rPr>
        <i/>
        <sz val="10"/>
        <rFont val="Arial"/>
        <family val="2"/>
      </rPr>
      <t>(Whole Time Equivalents, this should match your financial statements)</t>
    </r>
  </si>
  <si>
    <t>Projected 2019</t>
  </si>
  <si>
    <t xml:space="preserve">If the organisation wishes to provide any key updates on changes to its Governance in 2019, it may do so here        </t>
  </si>
  <si>
    <t xml:space="preserve">If the organisation wishes to provide any key updates on changes to its Finance in 2019, it may do so here   </t>
  </si>
  <si>
    <t>Business Plan accompanying Annual Financial Return (if applicable)</t>
  </si>
  <si>
    <t>If the organisation wishes to provide any key updates on changes to its Performance in 2019, it may do so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</si>
</sst>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64" formatCode="#,##0_ ;[Red]\-#,##0\ "/>
    <numFmt numFmtId="165" formatCode="[$€-83C]#,##0;[Red]\-[$€-83C]#,##0"/>
    <numFmt numFmtId="166" formatCode="0.0%"/>
    <numFmt numFmtId="167" formatCode="dd/mm/yy;@"/>
  </numFmts>
  <fonts count="7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b/>
      <u/>
      <sz val="16"/>
      <name val="Arial"/>
      <family val="2"/>
    </font>
    <font>
      <sz val="10"/>
      <name val="Arial"/>
      <family val="2"/>
    </font>
    <font>
      <sz val="11"/>
      <color theme="1"/>
      <name val="Calibri"/>
      <family val="2"/>
      <scheme val="minor"/>
    </font>
    <font>
      <sz val="10"/>
      <color indexed="8"/>
      <name val="Arial"/>
      <family val="2"/>
    </font>
    <font>
      <sz val="11"/>
      <name val="Arial"/>
      <family val="2"/>
    </font>
    <font>
      <b/>
      <u/>
      <sz val="11"/>
      <name val="Arial"/>
      <family val="2"/>
    </font>
    <font>
      <b/>
      <sz val="10"/>
      <name val="Arial"/>
      <family val="2"/>
    </font>
    <font>
      <b/>
      <sz val="11"/>
      <name val="Arial"/>
      <family val="2"/>
    </font>
    <font>
      <b/>
      <sz val="11"/>
      <color rgb="FF000000"/>
      <name val="Arial"/>
      <family val="2"/>
    </font>
    <font>
      <b/>
      <sz val="14"/>
      <name val="Arial"/>
      <family val="2"/>
    </font>
    <font>
      <sz val="11"/>
      <color rgb="FF000000"/>
      <name val="Arial"/>
      <family val="2"/>
    </font>
    <font>
      <b/>
      <sz val="11"/>
      <color indexed="8"/>
      <name val="Arial"/>
      <family val="2"/>
    </font>
    <font>
      <sz val="16"/>
      <color theme="4" tint="-0.249977111117893"/>
      <name val="Arial"/>
      <family val="2"/>
    </font>
    <font>
      <b/>
      <sz val="11"/>
      <color rgb="FFFF0000"/>
      <name val="Arial"/>
      <family val="2"/>
    </font>
    <font>
      <b/>
      <sz val="10"/>
      <color rgb="FFFF0000"/>
      <name val="Arial"/>
      <family val="2"/>
    </font>
    <font>
      <b/>
      <i/>
      <sz val="11"/>
      <name val="Arial"/>
      <family val="2"/>
    </font>
    <font>
      <sz val="14"/>
      <name val="Arial"/>
      <family val="2"/>
    </font>
    <font>
      <u/>
      <sz val="16"/>
      <name val="Arial"/>
      <family val="2"/>
    </font>
    <font>
      <b/>
      <sz val="16"/>
      <name val="Arial"/>
      <family val="2"/>
    </font>
    <font>
      <sz val="11"/>
      <color rgb="FFFF0000"/>
      <name val="Arial"/>
      <family val="2"/>
    </font>
    <font>
      <i/>
      <sz val="11"/>
      <name val="Arial"/>
      <family val="2"/>
    </font>
    <font>
      <i/>
      <sz val="10"/>
      <name val="Arial"/>
      <family val="2"/>
    </font>
    <font>
      <sz val="9"/>
      <color indexed="81"/>
      <name val="Tahoma"/>
      <family val="2"/>
    </font>
    <font>
      <b/>
      <sz val="9"/>
      <color indexed="81"/>
      <name val="Tahoma"/>
      <family val="2"/>
    </font>
    <font>
      <b/>
      <u/>
      <sz val="16"/>
      <color rgb="FFFF0000"/>
      <name val="Arial"/>
      <family val="2"/>
    </font>
    <font>
      <b/>
      <sz val="16"/>
      <color theme="4" tint="-0.249977111117893"/>
      <name val="Arial"/>
      <family val="2"/>
    </font>
    <font>
      <b/>
      <i/>
      <sz val="11"/>
      <color theme="4" tint="-0.499984740745262"/>
      <name val="Arial"/>
      <family val="2"/>
    </font>
    <font>
      <b/>
      <sz val="11"/>
      <color theme="4" tint="-0.499984740745262"/>
      <name val="Arial"/>
      <family val="2"/>
    </font>
    <font>
      <b/>
      <i/>
      <sz val="11"/>
      <color rgb="FFFF0000"/>
      <name val="Arial"/>
      <family val="2"/>
    </font>
    <font>
      <i/>
      <sz val="11"/>
      <color theme="1"/>
      <name val="Calibri"/>
      <family val="2"/>
      <scheme val="minor"/>
    </font>
    <font>
      <b/>
      <u/>
      <sz val="15"/>
      <name val="Arial"/>
      <family val="2"/>
    </font>
    <font>
      <u/>
      <sz val="15"/>
      <color theme="1"/>
      <name val="Calibri"/>
      <family val="2"/>
      <scheme val="minor"/>
    </font>
    <font>
      <i/>
      <sz val="11"/>
      <color rgb="FFFF0000"/>
      <name val="Arial"/>
      <family val="2"/>
    </font>
    <font>
      <sz val="11"/>
      <color theme="4" tint="-0.499984740745262"/>
      <name val="Arial"/>
      <family val="2"/>
    </font>
    <font>
      <sz val="10"/>
      <color theme="4" tint="-0.499984740745262"/>
      <name val="Arial"/>
      <family val="2"/>
    </font>
    <font>
      <b/>
      <sz val="16"/>
      <color theme="4" tint="-0.499984740745262"/>
      <name val="Arial"/>
      <family val="2"/>
    </font>
    <font>
      <sz val="16"/>
      <color theme="4" tint="-0.499984740745262"/>
      <name val="Arial"/>
      <family val="2"/>
    </font>
    <font>
      <b/>
      <sz val="14"/>
      <color theme="4" tint="-0.499984740745262"/>
      <name val="Arial"/>
      <family val="2"/>
    </font>
    <font>
      <b/>
      <u/>
      <sz val="11"/>
      <color theme="4" tint="-0.499984740745262"/>
      <name val="Arial"/>
      <family val="2"/>
    </font>
    <font>
      <sz val="11"/>
      <color theme="4" tint="-0.499984740745262"/>
      <name val="Calibri"/>
      <family val="2"/>
      <scheme val="minor"/>
    </font>
    <font>
      <b/>
      <u/>
      <sz val="14"/>
      <color theme="4" tint="-0.499984740745262"/>
      <name val="Arial"/>
      <family val="2"/>
    </font>
    <font>
      <i/>
      <sz val="11"/>
      <color theme="4" tint="-0.499984740745262"/>
      <name val="Arial"/>
      <family val="2"/>
    </font>
    <font>
      <u/>
      <sz val="11"/>
      <color theme="10"/>
      <name val="Calibri"/>
      <family val="2"/>
      <scheme val="minor"/>
    </font>
    <font>
      <b/>
      <u/>
      <sz val="12"/>
      <color rgb="FFFF0000"/>
      <name val="Arial"/>
      <family val="2"/>
    </font>
    <font>
      <b/>
      <u/>
      <sz val="14"/>
      <name val="Arial"/>
      <family val="2"/>
    </font>
    <font>
      <sz val="12"/>
      <name val="Arial"/>
      <family val="2"/>
    </font>
    <font>
      <b/>
      <i/>
      <sz val="11"/>
      <color theme="1"/>
      <name val="Arial"/>
      <family val="2"/>
    </font>
    <font>
      <b/>
      <i/>
      <u/>
      <sz val="11"/>
      <color theme="1"/>
      <name val="Arial"/>
      <family val="2"/>
    </font>
    <font>
      <u/>
      <sz val="11"/>
      <color theme="1"/>
      <name val="Arial"/>
      <family val="2"/>
    </font>
    <font>
      <b/>
      <i/>
      <u/>
      <sz val="11"/>
      <name val="Arial"/>
      <family val="2"/>
    </font>
    <font>
      <i/>
      <u/>
      <sz val="11"/>
      <name val="Arial"/>
      <family val="2"/>
    </font>
    <font>
      <b/>
      <i/>
      <u/>
      <sz val="11"/>
      <color theme="4" tint="-0.499984740745262"/>
      <name val="Arial"/>
      <family val="2"/>
    </font>
    <font>
      <u/>
      <sz val="11"/>
      <color theme="10"/>
      <name val="Arial"/>
      <family val="2"/>
    </font>
    <font>
      <sz val="11"/>
      <name val="Calibri"/>
      <family val="2"/>
      <scheme val="minor"/>
    </font>
    <font>
      <b/>
      <sz val="11"/>
      <color rgb="FFFF0000"/>
      <name val="Calibri"/>
      <family val="2"/>
      <scheme val="minor"/>
    </font>
    <font>
      <sz val="11"/>
      <color theme="3"/>
      <name val="Arial"/>
      <family val="2"/>
    </font>
    <font>
      <sz val="11"/>
      <color theme="3"/>
      <name val="Calibri"/>
      <family val="2"/>
      <scheme val="minor"/>
    </font>
    <font>
      <b/>
      <u/>
      <sz val="11"/>
      <color theme="1"/>
      <name val="Arial"/>
      <family val="2"/>
    </font>
    <font>
      <b/>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24994659260841701"/>
        <bgColor indexed="64"/>
      </patternFill>
    </fill>
    <fill>
      <patternFill patternType="solid">
        <fgColor theme="0" tint="-0.14999847407452621"/>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64"/>
      </top>
      <bottom style="double">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0" fontId="12" fillId="0" borderId="0"/>
    <xf numFmtId="0" fontId="17" fillId="0" borderId="0"/>
    <xf numFmtId="0" fontId="56" fillId="0" borderId="0" applyNumberFormat="0" applyFill="0" applyBorder="0" applyAlignment="0" applyProtection="0"/>
    <xf numFmtId="0" fontId="9" fillId="0" borderId="0"/>
  </cellStyleXfs>
  <cellXfs count="228">
    <xf numFmtId="0" fontId="0" fillId="0" borderId="0" xfId="0"/>
    <xf numFmtId="0" fontId="15" fillId="2" borderId="0" xfId="1" applyFont="1" applyFill="1" applyBorder="1" applyAlignment="1">
      <alignment horizontal="left" vertical="center" wrapText="1"/>
    </xf>
    <xf numFmtId="0" fontId="18" fillId="2" borderId="0" xfId="1" applyFont="1" applyFill="1" applyBorder="1"/>
    <xf numFmtId="0" fontId="19" fillId="2" borderId="0" xfId="1" applyFont="1" applyFill="1" applyBorder="1" applyAlignment="1">
      <alignment horizontal="left"/>
    </xf>
    <xf numFmtId="0" fontId="18" fillId="2" borderId="0" xfId="1" applyFont="1" applyFill="1" applyBorder="1" applyAlignment="1">
      <alignment horizontal="center"/>
    </xf>
    <xf numFmtId="0" fontId="15" fillId="2" borderId="0" xfId="1" applyFont="1" applyFill="1" applyBorder="1"/>
    <xf numFmtId="0" fontId="21" fillId="2" borderId="0" xfId="1" applyFont="1" applyFill="1" applyBorder="1" applyAlignment="1">
      <alignment horizontal="center"/>
    </xf>
    <xf numFmtId="0" fontId="21" fillId="2" borderId="0" xfId="1" applyFont="1" applyFill="1" applyBorder="1" applyAlignment="1">
      <alignment horizontal="left"/>
    </xf>
    <xf numFmtId="0" fontId="21" fillId="2" borderId="0" xfId="1" applyFont="1" applyFill="1" applyBorder="1"/>
    <xf numFmtId="0" fontId="23" fillId="2" borderId="0" xfId="1" applyFont="1" applyFill="1" applyBorder="1"/>
    <xf numFmtId="0" fontId="21" fillId="2" borderId="0" xfId="1" applyFont="1" applyFill="1" applyBorder="1" applyAlignment="1">
      <alignment vertical="center" wrapText="1"/>
    </xf>
    <xf numFmtId="0" fontId="14" fillId="2" borderId="0" xfId="1" applyFont="1" applyFill="1" applyBorder="1" applyAlignment="1">
      <alignment vertical="center"/>
    </xf>
    <xf numFmtId="0" fontId="23" fillId="2" borderId="0" xfId="1" applyFont="1" applyFill="1" applyBorder="1" applyAlignment="1">
      <alignment horizontal="left"/>
    </xf>
    <xf numFmtId="0" fontId="21" fillId="2" borderId="0" xfId="1" applyFont="1" applyFill="1" applyBorder="1" applyAlignment="1">
      <alignment vertical="center"/>
    </xf>
    <xf numFmtId="0" fontId="20" fillId="2" borderId="0" xfId="1" applyFont="1" applyFill="1" applyBorder="1" applyAlignment="1">
      <alignment vertical="center" wrapText="1"/>
    </xf>
    <xf numFmtId="0" fontId="25" fillId="5" borderId="1" xfId="2" applyFont="1" applyFill="1" applyBorder="1" applyAlignment="1">
      <alignment horizontal="center"/>
    </xf>
    <xf numFmtId="0" fontId="24" fillId="3" borderId="0" xfId="0" applyFont="1" applyFill="1" applyBorder="1" applyAlignment="1">
      <alignment vertical="center" wrapText="1"/>
    </xf>
    <xf numFmtId="0" fontId="21" fillId="5" borderId="0" xfId="1" applyFont="1" applyFill="1" applyBorder="1" applyAlignment="1">
      <alignment horizontal="center"/>
    </xf>
    <xf numFmtId="0" fontId="22" fillId="3" borderId="0" xfId="0" applyFont="1" applyFill="1" applyBorder="1" applyAlignment="1">
      <alignment vertical="center" wrapText="1"/>
    </xf>
    <xf numFmtId="0" fontId="21" fillId="5" borderId="4" xfId="1" applyFont="1" applyFill="1" applyBorder="1" applyAlignment="1">
      <alignment horizontal="center"/>
    </xf>
    <xf numFmtId="0" fontId="25" fillId="0" borderId="3" xfId="2" applyFont="1" applyFill="1" applyBorder="1" applyAlignment="1">
      <alignment horizontal="center"/>
    </xf>
    <xf numFmtId="0" fontId="25" fillId="0" borderId="1" xfId="2" applyFont="1" applyFill="1" applyBorder="1" applyAlignment="1">
      <alignment horizontal="center"/>
    </xf>
    <xf numFmtId="0" fontId="18" fillId="2" borderId="0" xfId="1" applyFont="1" applyFill="1" applyBorder="1" applyAlignment="1">
      <alignment horizontal="left"/>
    </xf>
    <xf numFmtId="0" fontId="27" fillId="2" borderId="0" xfId="1" applyFont="1" applyFill="1" applyBorder="1"/>
    <xf numFmtId="0" fontId="28" fillId="2" borderId="0" xfId="1" applyFont="1" applyFill="1" applyBorder="1" applyAlignment="1">
      <alignment horizontal="center" vertical="center" wrapText="1"/>
    </xf>
    <xf numFmtId="0" fontId="18" fillId="2" borderId="0" xfId="1" applyFont="1" applyFill="1" applyBorder="1" applyAlignment="1">
      <alignment vertical="center" wrapText="1"/>
    </xf>
    <xf numFmtId="0" fontId="23" fillId="2" borderId="0" xfId="1" applyFont="1" applyFill="1" applyBorder="1" applyAlignment="1">
      <alignment vertical="center"/>
    </xf>
    <xf numFmtId="0" fontId="23" fillId="2" borderId="0" xfId="1" applyFont="1" applyFill="1" applyBorder="1" applyAlignment="1">
      <alignment horizontal="left" vertical="center"/>
    </xf>
    <xf numFmtId="0" fontId="0" fillId="0" borderId="0" xfId="0" applyBorder="1" applyAlignment="1"/>
    <xf numFmtId="0" fontId="27" fillId="2" borderId="0" xfId="1" applyFont="1" applyFill="1" applyBorder="1" applyAlignment="1">
      <alignment vertical="center"/>
    </xf>
    <xf numFmtId="0" fontId="29" fillId="2" borderId="0" xfId="1" applyFont="1" applyFill="1" applyBorder="1" applyAlignment="1">
      <alignment horizontal="left" vertical="center" wrapText="1" indent="7"/>
    </xf>
    <xf numFmtId="0" fontId="21" fillId="2" borderId="0" xfId="1" applyFont="1" applyFill="1" applyBorder="1" applyAlignment="1">
      <alignment horizontal="left" vertical="center"/>
    </xf>
    <xf numFmtId="0" fontId="30" fillId="2" borderId="0" xfId="1" applyFont="1" applyFill="1" applyBorder="1"/>
    <xf numFmtId="0" fontId="31" fillId="2" borderId="0" xfId="1" applyFont="1" applyFill="1" applyBorder="1" applyAlignment="1">
      <alignment vertical="center"/>
    </xf>
    <xf numFmtId="0" fontId="18" fillId="2" borderId="0" xfId="1" applyFont="1" applyFill="1" applyBorder="1" applyAlignment="1"/>
    <xf numFmtId="0" fontId="32" fillId="2" borderId="0" xfId="1" applyFont="1" applyFill="1" applyBorder="1"/>
    <xf numFmtId="0" fontId="18" fillId="2" borderId="0" xfId="1" applyFont="1" applyFill="1" applyBorder="1" applyAlignment="1">
      <alignment horizontal="left" vertical="center" wrapText="1"/>
    </xf>
    <xf numFmtId="0" fontId="18" fillId="2" borderId="0" xfId="1" applyFont="1" applyFill="1" applyBorder="1" applyAlignment="1">
      <alignment horizontal="left" vertical="center"/>
    </xf>
    <xf numFmtId="0" fontId="21" fillId="2" borderId="0" xfId="1" applyFont="1" applyFill="1" applyBorder="1" applyAlignment="1">
      <alignment horizontal="left" vertical="center" indent="4"/>
    </xf>
    <xf numFmtId="0" fontId="18" fillId="2" borderId="0" xfId="1" applyFont="1" applyFill="1" applyBorder="1" applyAlignment="1">
      <alignment horizontal="left" vertical="center" indent="4"/>
    </xf>
    <xf numFmtId="0" fontId="27" fillId="2" borderId="0" xfId="1" applyFont="1" applyFill="1" applyBorder="1" applyAlignment="1">
      <alignment horizontal="left" vertical="center" indent="4"/>
    </xf>
    <xf numFmtId="0" fontId="27" fillId="2" borderId="0" xfId="1" applyFont="1" applyFill="1" applyBorder="1" applyAlignment="1">
      <alignment horizontal="left" vertical="center"/>
    </xf>
    <xf numFmtId="0" fontId="18" fillId="2" borderId="0" xfId="1" applyFont="1" applyFill="1" applyBorder="1" applyAlignment="1">
      <alignment horizontal="left" vertical="center" wrapText="1" indent="4"/>
    </xf>
    <xf numFmtId="0" fontId="18" fillId="2" borderId="0" xfId="1" applyFont="1" applyFill="1" applyBorder="1" applyAlignment="1">
      <alignment horizontal="left" vertical="center" indent="6"/>
    </xf>
    <xf numFmtId="0" fontId="18" fillId="2" borderId="0" xfId="1" applyFont="1" applyFill="1" applyBorder="1" applyAlignment="1">
      <alignment horizontal="left" vertical="center" wrapText="1" indent="6"/>
    </xf>
    <xf numFmtId="0" fontId="21" fillId="2" borderId="0" xfId="1" applyFont="1" applyFill="1" applyBorder="1" applyAlignment="1">
      <alignment vertical="center" wrapText="1"/>
    </xf>
    <xf numFmtId="0" fontId="33" fillId="2" borderId="0" xfId="1" applyFont="1" applyFill="1" applyBorder="1" applyAlignment="1">
      <alignment horizontal="left" vertical="center" wrapText="1" indent="5"/>
    </xf>
    <xf numFmtId="0" fontId="21" fillId="2" borderId="0" xfId="1" applyFont="1" applyFill="1" applyBorder="1" applyAlignment="1">
      <alignment horizontal="left" vertical="center" wrapText="1"/>
    </xf>
    <xf numFmtId="0" fontId="18" fillId="2" borderId="0" xfId="1" applyFont="1" applyFill="1" applyBorder="1" applyAlignment="1">
      <alignment vertical="center"/>
    </xf>
    <xf numFmtId="0" fontId="34" fillId="2" borderId="0" xfId="1" applyFont="1" applyFill="1" applyBorder="1" applyAlignment="1">
      <alignment horizontal="left" vertical="center" wrapText="1" indent="24"/>
    </xf>
    <xf numFmtId="0" fontId="29" fillId="2" borderId="0" xfId="1" applyFont="1" applyFill="1" applyBorder="1" applyAlignment="1">
      <alignment horizontal="center" vertical="center" wrapText="1"/>
    </xf>
    <xf numFmtId="0" fontId="19" fillId="2" borderId="0" xfId="1" applyFont="1" applyFill="1" applyBorder="1" applyAlignment="1">
      <alignment horizontal="center" vertical="center" wrapText="1"/>
    </xf>
    <xf numFmtId="0" fontId="21" fillId="2" borderId="0" xfId="1" applyFont="1" applyFill="1" applyBorder="1" applyAlignment="1">
      <alignment horizontal="center" vertical="center"/>
    </xf>
    <xf numFmtId="0" fontId="18" fillId="0" borderId="2" xfId="1" applyFont="1" applyFill="1" applyBorder="1" applyAlignment="1">
      <alignment horizontal="center" vertical="center" wrapText="1"/>
    </xf>
    <xf numFmtId="165" fontId="18" fillId="2" borderId="20" xfId="1" applyNumberFormat="1" applyFont="1" applyFill="1" applyBorder="1" applyAlignment="1">
      <alignment horizontal="center" vertical="center"/>
    </xf>
    <xf numFmtId="0" fontId="38" fillId="2" borderId="0" xfId="1" applyFont="1" applyFill="1" applyBorder="1" applyAlignment="1">
      <alignment vertical="center"/>
    </xf>
    <xf numFmtId="164" fontId="21" fillId="2" borderId="4" xfId="1" applyNumberFormat="1" applyFont="1" applyFill="1" applyBorder="1" applyAlignment="1">
      <alignment horizontal="center" vertical="center"/>
    </xf>
    <xf numFmtId="0" fontId="40" fillId="2" borderId="0" xfId="0" applyFont="1" applyFill="1" applyAlignment="1">
      <alignment horizontal="left"/>
    </xf>
    <xf numFmtId="0" fontId="41" fillId="2" borderId="0" xfId="0" applyFont="1" applyFill="1"/>
    <xf numFmtId="0" fontId="39" fillId="2" borderId="0" xfId="0" applyFont="1" applyFill="1" applyProtection="1"/>
    <xf numFmtId="0" fontId="26" fillId="2" borderId="0" xfId="0" applyFont="1" applyFill="1" applyProtection="1"/>
    <xf numFmtId="0" fontId="12" fillId="2" borderId="0" xfId="0" applyFont="1" applyFill="1" applyProtection="1"/>
    <xf numFmtId="0" fontId="13" fillId="2" borderId="0" xfId="0" applyFont="1" applyFill="1" applyProtection="1"/>
    <xf numFmtId="0" fontId="40" fillId="2" borderId="0" xfId="0" applyFont="1" applyFill="1" applyAlignment="1" applyProtection="1">
      <alignment horizontal="left"/>
    </xf>
    <xf numFmtId="0" fontId="41" fillId="2" borderId="0" xfId="0" applyFont="1" applyFill="1" applyProtection="1"/>
    <xf numFmtId="0" fontId="18" fillId="4" borderId="2" xfId="1" applyFont="1" applyFill="1" applyBorder="1" applyAlignment="1" applyProtection="1">
      <alignment horizontal="center" vertical="center" wrapText="1"/>
      <protection locked="0"/>
    </xf>
    <xf numFmtId="0" fontId="18" fillId="4" borderId="2" xfId="1" applyFont="1" applyFill="1" applyBorder="1" applyAlignment="1" applyProtection="1">
      <alignment horizontal="center"/>
      <protection locked="0"/>
    </xf>
    <xf numFmtId="0" fontId="18" fillId="4" borderId="2" xfId="1" applyFont="1" applyFill="1" applyBorder="1" applyAlignment="1" applyProtection="1">
      <protection locked="0"/>
    </xf>
    <xf numFmtId="0" fontId="21" fillId="2" borderId="0" xfId="1" applyFont="1" applyFill="1" applyBorder="1" applyAlignment="1">
      <alignment horizontal="right" vertical="center"/>
    </xf>
    <xf numFmtId="0" fontId="18" fillId="2" borderId="0" xfId="1" applyFont="1" applyFill="1" applyBorder="1" applyAlignment="1">
      <alignment horizontal="left" vertical="center" wrapText="1" indent="3"/>
    </xf>
    <xf numFmtId="166" fontId="18" fillId="4" borderId="20" xfId="1" applyNumberFormat="1" applyFont="1" applyFill="1" applyBorder="1" applyAlignment="1" applyProtection="1">
      <alignment horizontal="center" vertical="center"/>
      <protection locked="0"/>
    </xf>
    <xf numFmtId="0" fontId="21" fillId="2" borderId="0" xfId="1" applyFont="1" applyFill="1" applyBorder="1" applyAlignment="1">
      <alignment horizontal="left" vertical="center" wrapText="1" indent="32"/>
    </xf>
    <xf numFmtId="164" fontId="18" fillId="4" borderId="2" xfId="1" applyNumberFormat="1" applyFont="1" applyFill="1" applyBorder="1" applyAlignment="1" applyProtection="1">
      <alignment horizontal="center"/>
      <protection locked="0"/>
    </xf>
    <xf numFmtId="0" fontId="27" fillId="2" borderId="0" xfId="1" applyFont="1" applyFill="1" applyBorder="1" applyAlignment="1">
      <alignment horizontal="left" vertical="center" wrapText="1"/>
    </xf>
    <xf numFmtId="167" fontId="18" fillId="4" borderId="2" xfId="1" applyNumberFormat="1" applyFont="1" applyFill="1" applyBorder="1" applyAlignment="1" applyProtection="1">
      <alignment horizontal="center"/>
      <protection locked="0"/>
    </xf>
    <xf numFmtId="0" fontId="18" fillId="4" borderId="2" xfId="1" applyFont="1" applyFill="1" applyBorder="1" applyAlignment="1" applyProtection="1">
      <alignment horizontal="center" vertical="center"/>
      <protection locked="0"/>
    </xf>
    <xf numFmtId="0" fontId="15" fillId="2" borderId="0" xfId="1" applyFont="1" applyFill="1" applyBorder="1" applyAlignment="1">
      <alignment horizontal="left" vertical="center" wrapText="1"/>
    </xf>
    <xf numFmtId="0" fontId="15" fillId="2" borderId="0" xfId="1" applyFont="1" applyFill="1" applyBorder="1" applyAlignment="1">
      <alignment horizontal="left" vertical="center" wrapText="1" indent="4"/>
    </xf>
    <xf numFmtId="0" fontId="47" fillId="2" borderId="0" xfId="0" applyFont="1" applyFill="1" applyProtection="1"/>
    <xf numFmtId="0" fontId="49" fillId="2" borderId="0" xfId="0" applyFont="1" applyFill="1" applyProtection="1"/>
    <xf numFmtId="0" fontId="50" fillId="2" borderId="0" xfId="0" applyFont="1" applyFill="1" applyProtection="1"/>
    <xf numFmtId="0" fontId="47" fillId="2" borderId="0" xfId="0" applyFont="1" applyFill="1"/>
    <xf numFmtId="0" fontId="47" fillId="2" borderId="0" xfId="0" applyFont="1" applyFill="1" applyAlignment="1">
      <alignment horizontal="left"/>
    </xf>
    <xf numFmtId="0" fontId="47" fillId="2" borderId="0" xfId="0" applyFont="1" applyFill="1" applyAlignment="1">
      <alignment horizontal="center"/>
    </xf>
    <xf numFmtId="0" fontId="47" fillId="4" borderId="2" xfId="1" applyFont="1" applyFill="1" applyBorder="1" applyAlignment="1" applyProtection="1">
      <alignment horizontal="center" vertical="center" wrapText="1"/>
      <protection locked="0"/>
    </xf>
    <xf numFmtId="0" fontId="52" fillId="2" borderId="0" xfId="0" applyFont="1" applyFill="1"/>
    <xf numFmtId="0" fontId="52" fillId="2" borderId="0" xfId="0" applyFont="1" applyFill="1" applyAlignment="1">
      <alignment horizontal="left"/>
    </xf>
    <xf numFmtId="0" fontId="47" fillId="2" borderId="0" xfId="1" applyFont="1" applyFill="1" applyBorder="1" applyProtection="1"/>
    <xf numFmtId="0" fontId="52" fillId="2" borderId="0" xfId="1" applyFont="1" applyFill="1" applyBorder="1" applyAlignment="1" applyProtection="1">
      <alignment horizontal="left"/>
    </xf>
    <xf numFmtId="0" fontId="41" fillId="2" borderId="0" xfId="1" applyFont="1" applyFill="1" applyBorder="1" applyAlignment="1" applyProtection="1">
      <alignment horizontal="right" vertical="center"/>
    </xf>
    <xf numFmtId="0" fontId="41" fillId="2" borderId="0" xfId="1" applyFont="1" applyFill="1" applyBorder="1" applyAlignment="1" applyProtection="1">
      <alignment vertical="center" wrapText="1"/>
    </xf>
    <xf numFmtId="0" fontId="41" fillId="2" borderId="0" xfId="1" applyFont="1" applyFill="1" applyBorder="1" applyAlignment="1" applyProtection="1">
      <alignment horizontal="left" vertical="center" wrapText="1"/>
    </xf>
    <xf numFmtId="0" fontId="48" fillId="2" borderId="0" xfId="1" applyFont="1" applyFill="1" applyBorder="1" applyProtection="1"/>
    <xf numFmtId="0" fontId="52" fillId="2" borderId="0" xfId="1" applyFont="1" applyFill="1" applyBorder="1" applyAlignment="1" applyProtection="1">
      <alignment vertical="center" wrapText="1"/>
    </xf>
    <xf numFmtId="0" fontId="51" fillId="2" borderId="0" xfId="1" applyFont="1" applyFill="1" applyBorder="1" applyProtection="1"/>
    <xf numFmtId="0" fontId="54" fillId="2" borderId="0" xfId="1" applyFont="1" applyFill="1" applyBorder="1" applyAlignment="1" applyProtection="1">
      <alignment horizontal="left"/>
    </xf>
    <xf numFmtId="0" fontId="47" fillId="2" borderId="0" xfId="1" applyFont="1" applyFill="1" applyBorder="1" applyAlignment="1" applyProtection="1">
      <alignment horizontal="center"/>
    </xf>
    <xf numFmtId="0" fontId="41" fillId="2" borderId="0" xfId="1" applyFont="1" applyFill="1" applyBorder="1" applyAlignment="1" applyProtection="1">
      <alignment vertical="center"/>
    </xf>
    <xf numFmtId="0" fontId="41" fillId="2" borderId="0" xfId="1" applyFont="1" applyFill="1" applyBorder="1" applyAlignment="1" applyProtection="1">
      <alignment horizontal="left"/>
    </xf>
    <xf numFmtId="0" fontId="15" fillId="2" borderId="0" xfId="1" applyFont="1" applyFill="1" applyBorder="1" applyAlignment="1">
      <alignment horizontal="left" vertical="center" wrapText="1"/>
    </xf>
    <xf numFmtId="164" fontId="18" fillId="2" borderId="2" xfId="1" applyNumberFormat="1" applyFont="1" applyFill="1" applyBorder="1" applyAlignment="1" applyProtection="1">
      <alignment horizontal="center"/>
    </xf>
    <xf numFmtId="0" fontId="42" fillId="2" borderId="0" xfId="1" applyFont="1" applyFill="1" applyBorder="1" applyAlignment="1">
      <alignment horizontal="left" vertical="center" indent="3"/>
    </xf>
    <xf numFmtId="0" fontId="19" fillId="2" borderId="0" xfId="1" applyFont="1" applyFill="1" applyBorder="1" applyAlignment="1">
      <alignment horizontal="center" vertical="center"/>
    </xf>
    <xf numFmtId="0" fontId="19" fillId="2" borderId="0" xfId="1" applyFont="1" applyFill="1" applyBorder="1" applyAlignment="1">
      <alignment horizontal="center"/>
    </xf>
    <xf numFmtId="0" fontId="27" fillId="2" borderId="0" xfId="1" applyFont="1" applyFill="1" applyBorder="1" applyAlignment="1">
      <alignment horizontal="left" vertical="center" wrapText="1" indent="5"/>
    </xf>
    <xf numFmtId="6" fontId="18" fillId="4" borderId="2" xfId="1" applyNumberFormat="1" applyFont="1" applyFill="1" applyBorder="1" applyAlignment="1" applyProtection="1">
      <alignment horizontal="center" vertical="center"/>
      <protection locked="0"/>
    </xf>
    <xf numFmtId="0" fontId="27" fillId="2" borderId="0" xfId="0" applyFont="1" applyFill="1"/>
    <xf numFmtId="0" fontId="18" fillId="7" borderId="2" xfId="1" applyFont="1" applyFill="1" applyBorder="1" applyAlignment="1" applyProtection="1">
      <alignment horizontal="center"/>
      <protection locked="0"/>
    </xf>
    <xf numFmtId="0" fontId="42" fillId="2" borderId="0" xfId="1" applyFont="1" applyFill="1" applyBorder="1" applyAlignment="1">
      <alignment horizontal="right" vertical="center" wrapText="1"/>
    </xf>
    <xf numFmtId="0" fontId="11" fillId="2" borderId="0" xfId="0" applyFont="1" applyFill="1" applyProtection="1"/>
    <xf numFmtId="0" fontId="11" fillId="2" borderId="0" xfId="0" applyFont="1" applyFill="1" applyAlignment="1" applyProtection="1">
      <alignment horizontal="center"/>
    </xf>
    <xf numFmtId="0" fontId="12" fillId="6" borderId="0" xfId="0" applyFont="1" applyFill="1" applyProtection="1"/>
    <xf numFmtId="0" fontId="41" fillId="6" borderId="0" xfId="1" applyFont="1" applyFill="1" applyBorder="1" applyAlignment="1" applyProtection="1">
      <alignment vertical="center" wrapText="1"/>
    </xf>
    <xf numFmtId="0" fontId="10" fillId="2" borderId="0" xfId="0" applyFont="1" applyFill="1"/>
    <xf numFmtId="0" fontId="60" fillId="6" borderId="0" xfId="0" applyFont="1" applyFill="1" applyAlignment="1">
      <alignment vertical="center" wrapText="1"/>
    </xf>
    <xf numFmtId="0" fontId="10" fillId="2" borderId="0" xfId="0" applyFont="1" applyFill="1" applyAlignment="1">
      <alignment horizontal="justify" vertical="center"/>
    </xf>
    <xf numFmtId="0" fontId="41" fillId="2" borderId="0" xfId="1" applyFont="1" applyFill="1" applyBorder="1" applyAlignment="1" applyProtection="1">
      <alignment horizontal="center" vertical="center" wrapText="1"/>
    </xf>
    <xf numFmtId="0" fontId="10" fillId="2" borderId="0" xfId="0" applyFont="1" applyFill="1" applyProtection="1"/>
    <xf numFmtId="2" fontId="23" fillId="2" borderId="0" xfId="1" applyNumberFormat="1" applyFont="1" applyFill="1" applyBorder="1"/>
    <xf numFmtId="0" fontId="9" fillId="2" borderId="0" xfId="0" applyFont="1" applyFill="1"/>
    <xf numFmtId="0" fontId="34" fillId="5" borderId="0" xfId="0" applyFont="1" applyFill="1" applyAlignment="1">
      <alignment vertical="top" wrapText="1"/>
    </xf>
    <xf numFmtId="0" fontId="34" fillId="8" borderId="0" xfId="0" applyFont="1" applyFill="1" applyAlignment="1">
      <alignment vertical="top" wrapText="1"/>
    </xf>
    <xf numFmtId="0" fontId="9" fillId="2" borderId="0" xfId="0" applyFont="1" applyFill="1" applyAlignment="1">
      <alignment vertical="center" wrapText="1"/>
    </xf>
    <xf numFmtId="0" fontId="55" fillId="2" borderId="0" xfId="0" applyFont="1" applyFill="1" applyAlignment="1">
      <alignment horizontal="left" indent="3"/>
    </xf>
    <xf numFmtId="0" fontId="19" fillId="2" borderId="0" xfId="1" applyFont="1" applyFill="1" applyBorder="1"/>
    <xf numFmtId="0" fontId="47" fillId="2" borderId="0" xfId="0" applyFont="1" applyFill="1" applyAlignment="1" applyProtection="1">
      <alignment horizontal="left"/>
    </xf>
    <xf numFmtId="0" fontId="47" fillId="2" borderId="0" xfId="0" applyFont="1" applyFill="1" applyAlignment="1" applyProtection="1">
      <alignment horizontal="center"/>
    </xf>
    <xf numFmtId="0" fontId="66" fillId="2" borderId="0" xfId="3" applyFont="1" applyFill="1" applyProtection="1"/>
    <xf numFmtId="0" fontId="8" fillId="6" borderId="0" xfId="0" applyFont="1" applyFill="1" applyProtection="1"/>
    <xf numFmtId="0" fontId="33" fillId="2" borderId="0" xfId="1" applyFont="1" applyFill="1" applyBorder="1" applyAlignment="1">
      <alignment horizontal="left" vertical="center" indent="9"/>
    </xf>
    <xf numFmtId="0" fontId="7" fillId="2" borderId="0" xfId="0" applyFont="1" applyFill="1" applyProtection="1"/>
    <xf numFmtId="0" fontId="66" fillId="8" borderId="0" xfId="3" applyFont="1" applyFill="1" applyAlignment="1">
      <alignment vertical="center" wrapText="1"/>
    </xf>
    <xf numFmtId="0" fontId="42" fillId="2" borderId="0" xfId="4" applyFont="1" applyFill="1" applyBorder="1" applyAlignment="1" applyProtection="1">
      <alignment horizontal="left"/>
    </xf>
    <xf numFmtId="0" fontId="7" fillId="0" borderId="0" xfId="0" applyFont="1"/>
    <xf numFmtId="0" fontId="13" fillId="0" borderId="0" xfId="0" applyFont="1"/>
    <xf numFmtId="0" fontId="18" fillId="2" borderId="0" xfId="1" applyFont="1" applyFill="1" applyBorder="1" applyAlignment="1">
      <alignment horizontal="left" vertical="center" wrapText="1" indent="28"/>
    </xf>
    <xf numFmtId="0" fontId="18" fillId="2" borderId="0" xfId="1" applyFont="1" applyFill="1" applyBorder="1" applyAlignment="1">
      <alignment horizontal="left" indent="28"/>
    </xf>
    <xf numFmtId="0" fontId="0" fillId="0" borderId="0" xfId="0" applyBorder="1" applyAlignment="1">
      <alignment horizontal="left" vertical="center" wrapText="1"/>
    </xf>
    <xf numFmtId="0" fontId="18" fillId="2" borderId="0" xfId="1" applyFont="1" applyFill="1" applyAlignment="1">
      <alignment horizontal="center"/>
    </xf>
    <xf numFmtId="0" fontId="29" fillId="2" borderId="0" xfId="1" applyFont="1" applyFill="1" applyBorder="1" applyAlignment="1">
      <alignment horizontal="center"/>
    </xf>
    <xf numFmtId="0" fontId="60" fillId="4" borderId="0" xfId="0" applyFont="1" applyFill="1" applyAlignment="1">
      <alignment vertical="center" wrapText="1"/>
    </xf>
    <xf numFmtId="0" fontId="6" fillId="2" borderId="0" xfId="0" applyFont="1" applyFill="1"/>
    <xf numFmtId="0" fontId="60" fillId="2" borderId="0" xfId="0" applyFont="1" applyFill="1" applyAlignment="1">
      <alignment vertical="center" wrapText="1"/>
    </xf>
    <xf numFmtId="0" fontId="66" fillId="2" borderId="0" xfId="3" applyFont="1" applyFill="1" applyAlignment="1">
      <alignment vertical="center" wrapText="1"/>
    </xf>
    <xf numFmtId="0" fontId="18" fillId="6" borderId="0" xfId="0" applyFont="1" applyFill="1" applyAlignment="1">
      <alignment wrapText="1"/>
    </xf>
    <xf numFmtId="0" fontId="5" fillId="0" borderId="0" xfId="0" applyFont="1"/>
    <xf numFmtId="0" fontId="5" fillId="0" borderId="0" xfId="0" applyFont="1" applyAlignment="1">
      <alignment horizontal="center"/>
    </xf>
    <xf numFmtId="0" fontId="4" fillId="2" borderId="0" xfId="0" applyFont="1" applyFill="1" applyAlignment="1">
      <alignment vertical="center" wrapText="1"/>
    </xf>
    <xf numFmtId="0" fontId="3" fillId="2" borderId="0" xfId="0" applyFont="1" applyFill="1" applyAlignment="1">
      <alignment vertical="center" wrapText="1"/>
    </xf>
    <xf numFmtId="0" fontId="18" fillId="0" borderId="0" xfId="1" applyFont="1" applyFill="1" applyBorder="1" applyAlignment="1">
      <alignment horizontal="left" vertical="center" wrapText="1"/>
    </xf>
    <xf numFmtId="0" fontId="0" fillId="2" borderId="0" xfId="0" applyFill="1" applyBorder="1" applyAlignment="1" applyProtection="1">
      <alignment horizontal="left" vertical="center" wrapText="1"/>
    </xf>
    <xf numFmtId="0" fontId="18" fillId="2" borderId="0" xfId="1" applyFont="1" applyFill="1" applyBorder="1" applyAlignment="1" applyProtection="1">
      <alignment horizontal="center" vertical="center" wrapText="1"/>
    </xf>
    <xf numFmtId="0" fontId="18" fillId="2" borderId="0" xfId="1" applyFont="1" applyFill="1" applyBorder="1" applyAlignment="1" applyProtection="1">
      <alignment horizontal="center" vertical="center"/>
    </xf>
    <xf numFmtId="38" fontId="18" fillId="2" borderId="0" xfId="1" applyNumberFormat="1" applyFont="1" applyFill="1" applyBorder="1" applyAlignment="1" applyProtection="1">
      <alignment horizontal="center" vertical="center"/>
    </xf>
    <xf numFmtId="165" fontId="18" fillId="2" borderId="0" xfId="1" applyNumberFormat="1" applyFont="1" applyFill="1" applyBorder="1" applyAlignment="1" applyProtection="1">
      <alignment horizontal="center" vertical="center"/>
    </xf>
    <xf numFmtId="38" fontId="18" fillId="2" borderId="2" xfId="1" applyNumberFormat="1" applyFont="1" applyFill="1" applyBorder="1" applyAlignment="1" applyProtection="1">
      <alignment horizontal="center" vertical="center"/>
    </xf>
    <xf numFmtId="0" fontId="2" fillId="2" borderId="0" xfId="0" applyFont="1" applyFill="1" applyProtection="1"/>
    <xf numFmtId="0" fontId="18" fillId="4" borderId="6" xfId="1" applyFont="1" applyFill="1" applyBorder="1" applyAlignment="1" applyProtection="1">
      <alignment horizontal="left" wrapText="1"/>
      <protection locked="0"/>
    </xf>
    <xf numFmtId="0" fontId="16" fillId="0" borderId="7" xfId="0" applyFont="1" applyBorder="1" applyAlignment="1" applyProtection="1">
      <alignment horizontal="left" wrapText="1"/>
      <protection locked="0"/>
    </xf>
    <xf numFmtId="0" fontId="18" fillId="4" borderId="6" xfId="1" applyFont="1" applyFill="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18" fillId="4" borderId="8" xfId="1" applyFont="1" applyFill="1" applyBorder="1" applyAlignment="1" applyProtection="1">
      <alignment horizontal="left" wrapText="1"/>
      <protection locked="0"/>
    </xf>
    <xf numFmtId="0" fontId="16" fillId="0" borderId="9" xfId="0" applyFont="1" applyBorder="1" applyAlignment="1" applyProtection="1">
      <alignment horizontal="left" wrapText="1"/>
      <protection locked="0"/>
    </xf>
    <xf numFmtId="0" fontId="18" fillId="4" borderId="10" xfId="1" applyFont="1" applyFill="1" applyBorder="1" applyAlignment="1" applyProtection="1">
      <alignment horizontal="left" wrapText="1"/>
      <protection locked="0"/>
    </xf>
    <xf numFmtId="0" fontId="16" fillId="0" borderId="5" xfId="0" applyFont="1" applyBorder="1" applyAlignment="1" applyProtection="1">
      <alignment horizontal="left" wrapText="1"/>
      <protection locked="0"/>
    </xf>
    <xf numFmtId="0" fontId="18" fillId="4" borderId="11" xfId="1" applyFont="1" applyFill="1" applyBorder="1" applyAlignment="1" applyProtection="1">
      <alignment horizontal="left" wrapText="1"/>
      <protection locked="0"/>
    </xf>
    <xf numFmtId="0" fontId="16" fillId="0" borderId="12" xfId="0" applyFont="1" applyBorder="1" applyAlignment="1" applyProtection="1">
      <alignment horizontal="left" wrapText="1"/>
      <protection locked="0"/>
    </xf>
    <xf numFmtId="0" fontId="18" fillId="4" borderId="13" xfId="1" applyFont="1" applyFill="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42" fillId="2" borderId="0" xfId="1" applyFont="1" applyFill="1" applyAlignment="1">
      <alignment horizontal="left" vertical="center" wrapText="1"/>
    </xf>
    <xf numFmtId="0" fontId="0" fillId="0" borderId="0" xfId="0" applyAlignment="1">
      <alignment vertical="center" wrapText="1"/>
    </xf>
    <xf numFmtId="0" fontId="18" fillId="2" borderId="0" xfId="1"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21" fillId="2" borderId="5" xfId="1" applyFont="1" applyFill="1" applyBorder="1" applyAlignment="1">
      <alignment horizontal="left" vertical="center" wrapText="1" indent="5"/>
    </xf>
    <xf numFmtId="0" fontId="72" fillId="0" borderId="5" xfId="0" applyFont="1" applyBorder="1" applyAlignment="1">
      <alignment horizontal="left" vertical="center" wrapText="1"/>
    </xf>
    <xf numFmtId="0" fontId="18" fillId="4" borderId="8" xfId="1" applyFont="1" applyFill="1" applyBorder="1" applyAlignment="1" applyProtection="1">
      <alignment horizontal="left" vertical="center" wrapText="1"/>
      <protection locked="0"/>
    </xf>
    <xf numFmtId="0" fontId="0" fillId="4" borderId="18"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0" fillId="4" borderId="11" xfId="0" applyFill="1" applyBorder="1" applyAlignment="1" applyProtection="1">
      <alignment horizontal="left" vertical="center" wrapText="1"/>
      <protection locked="0"/>
    </xf>
    <xf numFmtId="0" fontId="0" fillId="4" borderId="19" xfId="0" applyFill="1" applyBorder="1" applyAlignment="1" applyProtection="1">
      <alignment horizontal="left" vertical="center" wrapText="1"/>
      <protection locked="0"/>
    </xf>
    <xf numFmtId="0" fontId="0" fillId="4" borderId="12" xfId="0" applyFill="1" applyBorder="1" applyAlignment="1" applyProtection="1">
      <alignment horizontal="left" vertical="center" wrapText="1"/>
      <protection locked="0"/>
    </xf>
    <xf numFmtId="0" fontId="18" fillId="4" borderId="6" xfId="1" applyFont="1" applyFill="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42" fillId="2" borderId="0" xfId="1" applyFont="1" applyFill="1" applyBorder="1" applyAlignment="1">
      <alignment horizontal="left" vertical="center"/>
    </xf>
    <xf numFmtId="0" fontId="42" fillId="0" borderId="0" xfId="0" applyFont="1" applyBorder="1" applyAlignment="1"/>
    <xf numFmtId="0" fontId="21" fillId="2" borderId="0" xfId="1" applyFont="1" applyFill="1" applyBorder="1" applyAlignment="1">
      <alignment horizontal="right" vertical="center" wrapText="1"/>
    </xf>
    <xf numFmtId="0" fontId="13" fillId="0" borderId="0" xfId="0" applyFont="1" applyAlignment="1">
      <alignment horizontal="right" vertical="center" wrapText="1"/>
    </xf>
    <xf numFmtId="0" fontId="7" fillId="0" borderId="16" xfId="0" applyFont="1" applyBorder="1" applyAlignment="1">
      <alignment vertical="center" wrapText="1"/>
    </xf>
    <xf numFmtId="0" fontId="12" fillId="0" borderId="17" xfId="0" applyFont="1" applyBorder="1" applyAlignment="1">
      <alignment wrapText="1"/>
    </xf>
    <xf numFmtId="0" fontId="12" fillId="0" borderId="15" xfId="0" applyFont="1" applyBorder="1" applyAlignment="1">
      <alignment wrapText="1"/>
    </xf>
    <xf numFmtId="0" fontId="18" fillId="2" borderId="5" xfId="1" applyFont="1" applyFill="1" applyBorder="1" applyAlignment="1">
      <alignment horizontal="left" vertical="center" wrapText="1" indent="5"/>
    </xf>
    <xf numFmtId="0" fontId="0" fillId="0" borderId="5" xfId="0" applyBorder="1" applyAlignment="1">
      <alignment horizontal="left" vertical="center" wrapText="1"/>
    </xf>
    <xf numFmtId="0" fontId="34" fillId="2" borderId="0" xfId="1" applyFont="1" applyFill="1" applyBorder="1" applyAlignment="1">
      <alignment vertical="center" wrapText="1"/>
    </xf>
    <xf numFmtId="0" fontId="43" fillId="0" borderId="0" xfId="0" applyFont="1" applyAlignment="1">
      <alignment wrapText="1"/>
    </xf>
    <xf numFmtId="0" fontId="44" fillId="6" borderId="0" xfId="1" applyFont="1" applyFill="1" applyBorder="1" applyAlignment="1">
      <alignment vertical="center" wrapText="1"/>
    </xf>
    <xf numFmtId="0" fontId="45" fillId="6" borderId="0" xfId="0" applyFont="1" applyFill="1" applyAlignment="1">
      <alignment wrapText="1"/>
    </xf>
    <xf numFmtId="0" fontId="18" fillId="4" borderId="18" xfId="1" applyFont="1" applyFill="1" applyBorder="1" applyAlignment="1" applyProtection="1">
      <alignment horizontal="left" vertical="center" wrapText="1"/>
      <protection locked="0"/>
    </xf>
    <xf numFmtId="0" fontId="0" fillId="0" borderId="5" xfId="0" applyBorder="1" applyAlignment="1">
      <alignment horizontal="left" vertical="center" wrapText="1" indent="5"/>
    </xf>
    <xf numFmtId="0" fontId="18" fillId="0" borderId="5" xfId="1" applyFont="1" applyFill="1" applyBorder="1" applyAlignment="1">
      <alignment horizontal="left" vertical="center" wrapText="1" indent="5"/>
    </xf>
    <xf numFmtId="0" fontId="0" fillId="0" borderId="5" xfId="0" applyFill="1" applyBorder="1" applyAlignment="1">
      <alignment horizontal="left" vertical="center" wrapText="1"/>
    </xf>
    <xf numFmtId="0" fontId="18" fillId="2" borderId="5" xfId="1" applyFont="1" applyFill="1" applyBorder="1" applyAlignment="1">
      <alignment horizontal="left" vertical="center" wrapText="1"/>
    </xf>
    <xf numFmtId="0" fontId="27" fillId="2" borderId="5" xfId="1" applyFont="1" applyFill="1" applyBorder="1" applyAlignment="1">
      <alignment horizontal="left" vertical="center" wrapText="1" indent="11"/>
    </xf>
    <xf numFmtId="0" fontId="68" fillId="2" borderId="5" xfId="0" applyFont="1" applyFill="1" applyBorder="1" applyAlignment="1">
      <alignment horizontal="left" vertical="center" wrapText="1" indent="6"/>
    </xf>
    <xf numFmtId="0" fontId="35" fillId="2" borderId="0" xfId="1" applyFont="1" applyFill="1" applyBorder="1" applyAlignment="1">
      <alignment horizontal="left" vertical="center" wrapText="1"/>
    </xf>
    <xf numFmtId="0" fontId="0" fillId="2" borderId="5" xfId="0" applyFill="1" applyBorder="1" applyAlignment="1">
      <alignment horizontal="left" vertical="center" wrapText="1"/>
    </xf>
    <xf numFmtId="0" fontId="18" fillId="0" borderId="5" xfId="1" applyFont="1" applyFill="1" applyBorder="1" applyAlignment="1">
      <alignment horizontal="left" vertical="center" wrapText="1"/>
    </xf>
    <xf numFmtId="0" fontId="23" fillId="6" borderId="0" xfId="1" applyFont="1" applyFill="1" applyBorder="1" applyAlignment="1">
      <alignment horizontal="left" vertical="center" wrapText="1"/>
    </xf>
    <xf numFmtId="0" fontId="0" fillId="6" borderId="0" xfId="0" applyFill="1" applyAlignment="1">
      <alignment wrapText="1"/>
    </xf>
    <xf numFmtId="0" fontId="0" fillId="0" borderId="18"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left" vertical="center" wrapText="1"/>
    </xf>
    <xf numFmtId="0" fontId="0" fillId="0" borderId="12" xfId="0" applyBorder="1" applyAlignment="1">
      <alignment horizontal="left" vertical="center" wrapText="1"/>
    </xf>
    <xf numFmtId="0" fontId="67" fillId="0" borderId="5" xfId="0" applyFont="1" applyBorder="1" applyAlignment="1">
      <alignment horizontal="left" vertical="center" wrapText="1"/>
    </xf>
    <xf numFmtId="0" fontId="47" fillId="4" borderId="6" xfId="1" applyFont="1" applyFill="1" applyBorder="1" applyAlignment="1" applyProtection="1">
      <alignment horizontal="center" vertical="center" wrapText="1"/>
      <protection locked="0"/>
    </xf>
    <xf numFmtId="0" fontId="47" fillId="4" borderId="7" xfId="1" applyFont="1" applyFill="1" applyBorder="1" applyAlignment="1" applyProtection="1">
      <alignment horizontal="center" vertical="center" wrapText="1"/>
      <protection locked="0"/>
    </xf>
    <xf numFmtId="0" fontId="57" fillId="2" borderId="0" xfId="1" applyFont="1" applyFill="1" applyBorder="1" applyAlignment="1" applyProtection="1">
      <alignment horizontal="left" vertical="center" wrapText="1"/>
    </xf>
    <xf numFmtId="0" fontId="0" fillId="0" borderId="0" xfId="0" applyAlignment="1">
      <alignment horizontal="left" wrapText="1"/>
    </xf>
    <xf numFmtId="0" fontId="47" fillId="4" borderId="6" xfId="1" applyFont="1" applyFill="1" applyBorder="1" applyAlignment="1" applyProtection="1">
      <alignment horizontal="left" vertical="center" wrapText="1"/>
      <protection locked="0"/>
    </xf>
    <xf numFmtId="0" fontId="53" fillId="0" borderId="7" xfId="0" applyFont="1" applyBorder="1" applyAlignment="1" applyProtection="1">
      <alignment horizontal="left" vertical="center" wrapText="1"/>
      <protection locked="0"/>
    </xf>
    <xf numFmtId="0" fontId="69" fillId="6" borderId="0" xfId="1" applyFont="1" applyFill="1" applyBorder="1" applyAlignment="1" applyProtection="1">
      <alignment horizontal="center" vertical="center" wrapText="1"/>
    </xf>
    <xf numFmtId="0" fontId="70" fillId="6" borderId="0" xfId="0" applyFont="1" applyFill="1" applyAlignment="1" applyProtection="1">
      <alignment horizontal="center" vertical="center" wrapText="1"/>
    </xf>
    <xf numFmtId="0" fontId="47" fillId="4" borderId="7" xfId="1" applyFont="1" applyFill="1" applyBorder="1" applyAlignment="1" applyProtection="1">
      <alignment horizontal="left" vertical="center" wrapText="1"/>
      <protection locked="0"/>
    </xf>
    <xf numFmtId="0" fontId="47" fillId="2" borderId="0" xfId="1" applyFont="1" applyFill="1" applyBorder="1" applyAlignment="1" applyProtection="1">
      <alignment horizontal="left" wrapText="1"/>
    </xf>
    <xf numFmtId="0" fontId="0" fillId="0" borderId="0" xfId="0" applyAlignment="1" applyProtection="1">
      <alignment wrapText="1"/>
    </xf>
    <xf numFmtId="0" fontId="47" fillId="6" borderId="0" xfId="0" applyFont="1" applyFill="1" applyAlignment="1" applyProtection="1">
      <alignment horizontal="left" wrapText="1"/>
      <protection locked="0"/>
    </xf>
    <xf numFmtId="0" fontId="0" fillId="6" borderId="0" xfId="0" applyFill="1" applyAlignment="1" applyProtection="1">
      <alignment horizontal="left" wrapText="1"/>
      <protection locked="0"/>
    </xf>
    <xf numFmtId="0" fontId="41" fillId="2" borderId="0" xfId="0" applyFont="1" applyFill="1" applyAlignment="1" applyProtection="1">
      <alignment horizontal="left" wrapText="1"/>
    </xf>
  </cellXfs>
  <cellStyles count="5">
    <cellStyle name="Hyperlink" xfId="3" builtinId="8"/>
    <cellStyle name="Normal" xfId="0" builtinId="0"/>
    <cellStyle name="Normal 2" xfId="1" xr:uid="{00000000-0005-0000-0000-000002000000}"/>
    <cellStyle name="Normal 2 2" xfId="4" xr:uid="{39715020-5B77-41C0-843D-99973FA37D0D}"/>
    <cellStyle name="Normal_Sheet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171449</xdr:colOff>
      <xdr:row>0</xdr:row>
      <xdr:rowOff>0</xdr:rowOff>
    </xdr:from>
    <xdr:to>
      <xdr:col>4</xdr:col>
      <xdr:colOff>447674</xdr:colOff>
      <xdr:row>3</xdr:row>
      <xdr:rowOff>257175</xdr:rowOff>
    </xdr:to>
    <xdr:pic>
      <xdr:nvPicPr>
        <xdr:cNvPr id="3" name="Picture 2" descr="C:\Documents and Settings\alacey\Local Settings\Temporary Internet Files\Content.Word\HA Regulation Office Logo_RZ.JPG">
          <a:extLst>
            <a:ext uri="{FF2B5EF4-FFF2-40B4-BE49-F238E27FC236}">
              <a16:creationId xmlns:a16="http://schemas.microsoft.com/office/drawing/2014/main" id="{D23E2F73-E898-4602-A7DB-5D0351F550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15774" y="0"/>
          <a:ext cx="1495425" cy="104775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200025</xdr:colOff>
      <xdr:row>0</xdr:row>
      <xdr:rowOff>85725</xdr:rowOff>
    </xdr:from>
    <xdr:to>
      <xdr:col>6</xdr:col>
      <xdr:colOff>467782</xdr:colOff>
      <xdr:row>5</xdr:row>
      <xdr:rowOff>118534</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15450" y="85725"/>
          <a:ext cx="1486957" cy="1061509"/>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257175</xdr:colOff>
      <xdr:row>1</xdr:row>
      <xdr:rowOff>0</xdr:rowOff>
    </xdr:from>
    <xdr:to>
      <xdr:col>8</xdr:col>
      <xdr:colOff>524932</xdr:colOff>
      <xdr:row>7</xdr:row>
      <xdr:rowOff>156634</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0AA2F6BD-CA91-4F56-A30D-5908563C26C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91800" y="304800"/>
          <a:ext cx="1486957" cy="106150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152399</xdr:colOff>
      <xdr:row>0</xdr:row>
      <xdr:rowOff>133350</xdr:rowOff>
    </xdr:from>
    <xdr:to>
      <xdr:col>7</xdr:col>
      <xdr:colOff>420156</xdr:colOff>
      <xdr:row>6</xdr:row>
      <xdr:rowOff>13759</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3549" y="133350"/>
          <a:ext cx="1486957" cy="106150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941917</xdr:colOff>
      <xdr:row>1</xdr:row>
      <xdr:rowOff>31750</xdr:rowOff>
    </xdr:from>
    <xdr:to>
      <xdr:col>7</xdr:col>
      <xdr:colOff>444499</xdr:colOff>
      <xdr:row>6</xdr:row>
      <xdr:rowOff>105834</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9167" y="296333"/>
          <a:ext cx="1820332" cy="128058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294217</xdr:colOff>
      <xdr:row>2</xdr:row>
      <xdr:rowOff>19050</xdr:rowOff>
    </xdr:from>
    <xdr:to>
      <xdr:col>20</xdr:col>
      <xdr:colOff>284691</xdr:colOff>
      <xdr:row>9</xdr:row>
      <xdr:rowOff>134409</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43642" y="19050"/>
          <a:ext cx="1819274" cy="144885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772583</xdr:colOff>
      <xdr:row>0</xdr:row>
      <xdr:rowOff>148167</xdr:rowOff>
    </xdr:from>
    <xdr:to>
      <xdr:col>6</xdr:col>
      <xdr:colOff>846665</xdr:colOff>
      <xdr:row>6</xdr:row>
      <xdr:rowOff>275168</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16166" y="148167"/>
          <a:ext cx="1820332" cy="128058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370417</xdr:colOff>
      <xdr:row>0</xdr:row>
      <xdr:rowOff>0</xdr:rowOff>
    </xdr:from>
    <xdr:to>
      <xdr:col>7</xdr:col>
      <xdr:colOff>1702857</xdr:colOff>
      <xdr:row>4</xdr:row>
      <xdr:rowOff>129118</xdr:rowOff>
    </xdr:to>
    <xdr:pic>
      <xdr:nvPicPr>
        <xdr:cNvPr id="3" name="Picture 2" descr="C:\Documents and Settings\alacey\Local Settings\Temporary Internet Files\Content.Word\HA Regulation Office Logo_RZ.JPG">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46667" y="0"/>
          <a:ext cx="1332440" cy="1049868"/>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633413</xdr:colOff>
      <xdr:row>0</xdr:row>
      <xdr:rowOff>152400</xdr:rowOff>
    </xdr:from>
    <xdr:to>
      <xdr:col>5</xdr:col>
      <xdr:colOff>2078037</xdr:colOff>
      <xdr:row>5</xdr:row>
      <xdr:rowOff>34662</xdr:rowOff>
    </xdr:to>
    <xdr:pic>
      <xdr:nvPicPr>
        <xdr:cNvPr id="4" name="Picture 3" descr="C:\Documents and Settings\alacey\Local Settings\Temporary Internet Files\Content.Word\HA Regulation Office Logo_RZ.JPG">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58601" y="152400"/>
          <a:ext cx="1444624" cy="1132418"/>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613833</xdr:colOff>
      <xdr:row>0</xdr:row>
      <xdr:rowOff>148166</xdr:rowOff>
    </xdr:from>
    <xdr:to>
      <xdr:col>7</xdr:col>
      <xdr:colOff>2052107</xdr:colOff>
      <xdr:row>4</xdr:row>
      <xdr:rowOff>118535</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00" y="148166"/>
          <a:ext cx="1438274" cy="1028702"/>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733425</xdr:colOff>
      <xdr:row>1</xdr:row>
      <xdr:rowOff>0</xdr:rowOff>
    </xdr:from>
    <xdr:to>
      <xdr:col>11</xdr:col>
      <xdr:colOff>496356</xdr:colOff>
      <xdr:row>4</xdr:row>
      <xdr:rowOff>442384</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63125" y="180975"/>
          <a:ext cx="1267881" cy="95673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regulation@housingagency.ie"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38"/>
  <sheetViews>
    <sheetView tabSelected="1" zoomScaleNormal="100" workbookViewId="0">
      <pane xSplit="1" ySplit="3" topLeftCell="B4" activePane="bottomRight" state="frozen"/>
      <selection pane="topRight" activeCell="B1" sqref="B1"/>
      <selection pane="bottomLeft" activeCell="A4" sqref="A4"/>
      <selection pane="bottomRight" activeCell="B11" sqref="B11"/>
    </sheetView>
  </sheetViews>
  <sheetFormatPr defaultRowHeight="14.25" x14ac:dyDescent="0.2"/>
  <cols>
    <col min="1" max="1" width="1.42578125" style="113" customWidth="1"/>
    <col min="2" max="2" width="170.85546875" style="113" customWidth="1"/>
    <col min="3" max="16384" width="9.140625" style="113"/>
  </cols>
  <sheetData>
    <row r="1" spans="2:2" ht="6.75" customHeight="1" x14ac:dyDescent="0.2"/>
    <row r="2" spans="2:2" ht="43.5" x14ac:dyDescent="0.2">
      <c r="B2" s="147" t="s">
        <v>346</v>
      </c>
    </row>
    <row r="3" spans="2:2" ht="12" customHeight="1" x14ac:dyDescent="0.2">
      <c r="B3" s="115"/>
    </row>
    <row r="4" spans="2:2" ht="24" customHeight="1" x14ac:dyDescent="0.2">
      <c r="B4" s="114" t="s">
        <v>350</v>
      </c>
    </row>
    <row r="5" spans="2:2" ht="12" customHeight="1" x14ac:dyDescent="0.2">
      <c r="B5" s="115"/>
    </row>
    <row r="6" spans="2:2" ht="29.25" x14ac:dyDescent="0.2">
      <c r="B6" s="148" t="s">
        <v>352</v>
      </c>
    </row>
    <row r="7" spans="2:2" ht="12" customHeight="1" x14ac:dyDescent="0.2">
      <c r="B7" s="115"/>
    </row>
    <row r="8" spans="2:2" ht="6.75" customHeight="1" x14ac:dyDescent="0.2"/>
    <row r="9" spans="2:2" s="119" customFormat="1" ht="71.25" x14ac:dyDescent="0.2">
      <c r="B9" s="120" t="s">
        <v>321</v>
      </c>
    </row>
    <row r="10" spans="2:2" ht="6.75" customHeight="1" x14ac:dyDescent="0.2"/>
    <row r="11" spans="2:2" s="119" customFormat="1" ht="30" x14ac:dyDescent="0.2">
      <c r="B11" s="122" t="s">
        <v>221</v>
      </c>
    </row>
    <row r="12" spans="2:2" ht="31.5" customHeight="1" x14ac:dyDescent="0.2">
      <c r="B12" s="140" t="s">
        <v>324</v>
      </c>
    </row>
    <row r="13" spans="2:2" ht="12.75" customHeight="1" x14ac:dyDescent="0.2">
      <c r="B13" s="142"/>
    </row>
    <row r="14" spans="2:2" s="119" customFormat="1" ht="74.25" customHeight="1" x14ac:dyDescent="0.2">
      <c r="B14" s="121" t="s">
        <v>325</v>
      </c>
    </row>
    <row r="15" spans="2:2" s="119" customFormat="1" ht="22.5" customHeight="1" x14ac:dyDescent="0.2">
      <c r="B15" s="131" t="s">
        <v>231</v>
      </c>
    </row>
    <row r="16" spans="2:2" s="119" customFormat="1" ht="14.25" customHeight="1" x14ac:dyDescent="0.2">
      <c r="B16" s="143"/>
    </row>
    <row r="17" spans="2:2" s="119" customFormat="1" ht="120" customHeight="1" x14ac:dyDescent="0.2">
      <c r="B17" s="121" t="s">
        <v>326</v>
      </c>
    </row>
    <row r="18" spans="2:2" s="119" customFormat="1" ht="12" customHeight="1" x14ac:dyDescent="0.2">
      <c r="B18" s="141"/>
    </row>
    <row r="19" spans="2:2" s="64" customFormat="1" ht="15" x14ac:dyDescent="0.25">
      <c r="B19" s="63" t="s">
        <v>351</v>
      </c>
    </row>
    <row r="20" spans="2:2" x14ac:dyDescent="0.2">
      <c r="B20" s="115"/>
    </row>
    <row r="21" spans="2:2" x14ac:dyDescent="0.2">
      <c r="B21" s="115"/>
    </row>
    <row r="22" spans="2:2" x14ac:dyDescent="0.2">
      <c r="B22" s="115"/>
    </row>
    <row r="23" spans="2:2" x14ac:dyDescent="0.2">
      <c r="B23" s="115"/>
    </row>
    <row r="24" spans="2:2" x14ac:dyDescent="0.2">
      <c r="B24" s="115"/>
    </row>
    <row r="25" spans="2:2" x14ac:dyDescent="0.2">
      <c r="B25" s="115"/>
    </row>
    <row r="26" spans="2:2" x14ac:dyDescent="0.2">
      <c r="B26" s="115"/>
    </row>
    <row r="27" spans="2:2" x14ac:dyDescent="0.2">
      <c r="B27" s="115"/>
    </row>
    <row r="28" spans="2:2" x14ac:dyDescent="0.2">
      <c r="B28" s="115"/>
    </row>
    <row r="29" spans="2:2" x14ac:dyDescent="0.2">
      <c r="B29" s="115"/>
    </row>
    <row r="30" spans="2:2" x14ac:dyDescent="0.2">
      <c r="B30" s="115"/>
    </row>
    <row r="31" spans="2:2" x14ac:dyDescent="0.2">
      <c r="B31" s="115"/>
    </row>
    <row r="32" spans="2:2" x14ac:dyDescent="0.2">
      <c r="B32" s="115"/>
    </row>
    <row r="33" spans="2:2" x14ac:dyDescent="0.2">
      <c r="B33" s="115"/>
    </row>
    <row r="34" spans="2:2" x14ac:dyDescent="0.2">
      <c r="B34" s="115"/>
    </row>
    <row r="35" spans="2:2" x14ac:dyDescent="0.2">
      <c r="B35" s="115"/>
    </row>
    <row r="36" spans="2:2" x14ac:dyDescent="0.2">
      <c r="B36" s="115"/>
    </row>
    <row r="37" spans="2:2" x14ac:dyDescent="0.2">
      <c r="B37" s="115"/>
    </row>
    <row r="38" spans="2:2" x14ac:dyDescent="0.2">
      <c r="B38" s="115"/>
    </row>
  </sheetData>
  <sheetProtection algorithmName="SHA-512" hashValue="iSm14pTABWS3tgNh7Wvw41etGnV2cyw1OGA5JUIXEIklEs+7Jzn7f7D5boFrtgYwmMA5FCRdERY0x5FbjCHasA==" saltValue="UYLWAQvzU8WkIJSv6UybPQ==" spinCount="100000" sheet="1" objects="1" scenarios="1"/>
  <pageMargins left="0.7" right="0.7" top="0.75" bottom="0.75" header="0.3" footer="0.3"/>
  <pageSetup paperSize="8" scale="9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D28"/>
  <sheetViews>
    <sheetView zoomScaleNormal="100" workbookViewId="0">
      <pane xSplit="1" ySplit="1" topLeftCell="B2" activePane="bottomRight" state="frozen"/>
      <selection pane="topRight" activeCell="B1" sqref="B1"/>
      <selection pane="bottomLeft" activeCell="A2" sqref="A2"/>
      <selection pane="bottomRight" activeCell="I23" sqref="I23"/>
    </sheetView>
  </sheetViews>
  <sheetFormatPr defaultRowHeight="14.25" x14ac:dyDescent="0.2"/>
  <cols>
    <col min="1" max="1" width="3.28515625" style="81" customWidth="1"/>
    <col min="2" max="2" width="11" style="83" customWidth="1"/>
    <col min="3" max="3" width="99.42578125" style="81" customWidth="1"/>
    <col min="4" max="4" width="23" style="81" customWidth="1"/>
    <col min="5" max="16384" width="9.140625" style="81"/>
  </cols>
  <sheetData>
    <row r="1" spans="2:4" ht="24" customHeight="1" x14ac:dyDescent="0.25">
      <c r="B1" s="81" t="s">
        <v>304</v>
      </c>
    </row>
    <row r="2" spans="2:4" ht="3" customHeight="1" x14ac:dyDescent="0.2">
      <c r="B2" s="82"/>
    </row>
    <row r="3" spans="2:4" ht="24" customHeight="1" x14ac:dyDescent="0.25">
      <c r="B3" s="86" t="s">
        <v>219</v>
      </c>
    </row>
    <row r="4" spans="2:4" ht="6" customHeight="1" x14ac:dyDescent="0.2">
      <c r="B4" s="82"/>
    </row>
    <row r="5" spans="2:4" ht="24" customHeight="1" x14ac:dyDescent="0.2">
      <c r="B5" s="83">
        <v>1</v>
      </c>
      <c r="C5" s="81" t="s">
        <v>179</v>
      </c>
      <c r="D5" s="84" t="s">
        <v>184</v>
      </c>
    </row>
    <row r="6" spans="2:4" ht="20.100000000000001" customHeight="1" x14ac:dyDescent="0.25">
      <c r="B6" s="83">
        <v>2</v>
      </c>
      <c r="C6" s="106" t="s">
        <v>232</v>
      </c>
      <c r="D6" s="84" t="s">
        <v>184</v>
      </c>
    </row>
    <row r="7" spans="2:4" ht="20.100000000000001" customHeight="1" x14ac:dyDescent="0.2">
      <c r="B7" s="83">
        <v>3</v>
      </c>
      <c r="C7" s="81" t="s">
        <v>239</v>
      </c>
      <c r="D7" s="84" t="s">
        <v>184</v>
      </c>
    </row>
    <row r="8" spans="2:4" ht="36" customHeight="1" x14ac:dyDescent="0.25">
      <c r="B8" s="83">
        <v>4</v>
      </c>
      <c r="C8" s="144" t="s">
        <v>341</v>
      </c>
      <c r="D8" s="84" t="s">
        <v>184</v>
      </c>
    </row>
    <row r="9" spans="2:4" ht="6" customHeight="1" x14ac:dyDescent="0.2">
      <c r="B9" s="82"/>
    </row>
    <row r="10" spans="2:4" ht="20.100000000000001" customHeight="1" x14ac:dyDescent="0.25">
      <c r="C10" s="85" t="s">
        <v>180</v>
      </c>
    </row>
    <row r="11" spans="2:4" ht="20.100000000000001" customHeight="1" x14ac:dyDescent="0.2">
      <c r="B11" s="83">
        <v>1</v>
      </c>
      <c r="C11" s="81" t="s">
        <v>305</v>
      </c>
      <c r="D11" s="84" t="s">
        <v>184</v>
      </c>
    </row>
    <row r="12" spans="2:4" ht="20.100000000000001" customHeight="1" x14ac:dyDescent="0.2">
      <c r="B12" s="83">
        <v>2</v>
      </c>
      <c r="C12" s="81" t="s">
        <v>177</v>
      </c>
      <c r="D12" s="84" t="s">
        <v>184</v>
      </c>
    </row>
    <row r="13" spans="2:4" ht="20.100000000000001" customHeight="1" x14ac:dyDescent="0.2">
      <c r="B13" s="83">
        <v>3</v>
      </c>
      <c r="C13" s="81" t="s">
        <v>178</v>
      </c>
      <c r="D13" s="84" t="s">
        <v>184</v>
      </c>
    </row>
    <row r="14" spans="2:4" ht="20.100000000000001" customHeight="1" x14ac:dyDescent="0.2">
      <c r="B14" s="83">
        <v>4</v>
      </c>
      <c r="C14" s="81" t="s">
        <v>227</v>
      </c>
      <c r="D14" s="84" t="s">
        <v>184</v>
      </c>
    </row>
    <row r="15" spans="2:4" ht="20.100000000000001" customHeight="1" x14ac:dyDescent="0.2">
      <c r="B15" s="83">
        <v>5</v>
      </c>
      <c r="C15" s="81" t="s">
        <v>339</v>
      </c>
      <c r="D15" s="84" t="s">
        <v>184</v>
      </c>
    </row>
    <row r="16" spans="2:4" ht="20.100000000000001" customHeight="1" x14ac:dyDescent="0.2">
      <c r="B16" s="83">
        <v>6</v>
      </c>
      <c r="C16" s="81" t="s">
        <v>98</v>
      </c>
      <c r="D16" s="84" t="s">
        <v>184</v>
      </c>
    </row>
    <row r="17" spans="2:4" ht="20.100000000000001" customHeight="1" x14ac:dyDescent="0.2">
      <c r="B17" s="83">
        <v>7</v>
      </c>
      <c r="C17" s="81" t="s">
        <v>318</v>
      </c>
      <c r="D17" s="84" t="s">
        <v>184</v>
      </c>
    </row>
    <row r="18" spans="2:4" ht="20.100000000000001" customHeight="1" x14ac:dyDescent="0.2">
      <c r="B18" s="83">
        <v>8</v>
      </c>
      <c r="C18" s="81" t="s">
        <v>217</v>
      </c>
      <c r="D18" s="84" t="s">
        <v>184</v>
      </c>
    </row>
    <row r="19" spans="2:4" ht="20.100000000000001" customHeight="1" x14ac:dyDescent="0.2">
      <c r="B19" s="83">
        <v>9</v>
      </c>
      <c r="C19" s="81" t="s">
        <v>228</v>
      </c>
      <c r="D19" s="84" t="s">
        <v>184</v>
      </c>
    </row>
    <row r="20" spans="2:4" ht="20.100000000000001" customHeight="1" x14ac:dyDescent="0.2">
      <c r="B20" s="83">
        <v>10</v>
      </c>
      <c r="C20" s="81" t="s">
        <v>218</v>
      </c>
      <c r="D20" s="84" t="s">
        <v>184</v>
      </c>
    </row>
    <row r="21" spans="2:4" ht="20.100000000000001" customHeight="1" x14ac:dyDescent="0.25">
      <c r="B21" s="83">
        <v>11</v>
      </c>
      <c r="C21" s="85" t="s">
        <v>225</v>
      </c>
      <c r="D21" s="84" t="s">
        <v>184</v>
      </c>
    </row>
    <row r="22" spans="2:4" ht="20.100000000000001" customHeight="1" x14ac:dyDescent="0.2">
      <c r="B22" s="83">
        <v>12</v>
      </c>
      <c r="C22" s="123" t="s">
        <v>365</v>
      </c>
      <c r="D22" s="84" t="s">
        <v>184</v>
      </c>
    </row>
    <row r="23" spans="2:4" ht="20.100000000000001" customHeight="1" x14ac:dyDescent="0.2">
      <c r="B23" s="83">
        <v>13</v>
      </c>
      <c r="C23" s="123" t="s">
        <v>374</v>
      </c>
      <c r="D23" s="84" t="s">
        <v>184</v>
      </c>
    </row>
    <row r="24" spans="2:4" ht="20.100000000000001" customHeight="1" x14ac:dyDescent="0.2">
      <c r="B24" s="83">
        <v>14</v>
      </c>
      <c r="C24" s="123" t="s">
        <v>222</v>
      </c>
      <c r="D24" s="84" t="s">
        <v>184</v>
      </c>
    </row>
    <row r="25" spans="2:4" ht="20.100000000000001" customHeight="1" x14ac:dyDescent="0.2">
      <c r="B25" s="83">
        <v>15</v>
      </c>
      <c r="C25" s="123" t="s">
        <v>223</v>
      </c>
      <c r="D25" s="84" t="s">
        <v>184</v>
      </c>
    </row>
    <row r="26" spans="2:4" ht="20.100000000000001" customHeight="1" x14ac:dyDescent="0.2">
      <c r="B26" s="83">
        <v>16</v>
      </c>
      <c r="C26" s="123" t="s">
        <v>224</v>
      </c>
      <c r="D26" s="84" t="s">
        <v>184</v>
      </c>
    </row>
    <row r="28" spans="2:4" s="58" customFormat="1" ht="15" x14ac:dyDescent="0.25">
      <c r="B28" s="57" t="s">
        <v>353</v>
      </c>
    </row>
  </sheetData>
  <sheetProtection algorithmName="SHA-512" hashValue="DH72Pu2Z5RLJ8z0yZ4MnhgJDRD2J8fbADAl72g3SiKUQeM0d8uB6evIXn55MB2lUlj1/bLkAYX9QVh9KbWzhfQ==" saltValue="/tAoE404OQgVU4/H5hLHEg==" spinCount="100000" sheet="1" objects="1" scenarios="1"/>
  <pageMargins left="0.7" right="0.7" top="0.75" bottom="0.75" header="0.3" footer="0.3"/>
  <pageSetup paperSize="9" scale="80" orientation="landscape" r:id="rId1"/>
  <colBreaks count="1" manualBreakCount="1">
    <brk id="7"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'Drop Down Menus'!$H$2:$H$4</xm:f>
          </x14:formula1>
          <xm:sqref>D9</xm:sqref>
        </x14:dataValidation>
        <x14:dataValidation type="list" allowBlank="1" showInputMessage="1" showErrorMessage="1" xr:uid="{00000000-0002-0000-0900-000001000000}">
          <x14:formula1>
            <xm:f>'Drop Down Menus'!$J$2:$J$5</xm:f>
          </x14:formula1>
          <xm:sqref>D5:D8 D11:D26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092A0-DBC3-48A8-9B80-001E5D9A8A1E}">
  <sheetPr codeName="Sheet11"/>
  <dimension ref="B1:G28"/>
  <sheetViews>
    <sheetView zoomScaleNormal="100" workbookViewId="0">
      <pane xSplit="1" ySplit="1" topLeftCell="B2" activePane="bottomRight" state="frozen"/>
      <selection pane="topRight" activeCell="B1" sqref="B1"/>
      <selection pane="bottomLeft" activeCell="A2" sqref="A2"/>
      <selection pane="bottomRight" activeCell="B9" sqref="B9:F9"/>
    </sheetView>
  </sheetViews>
  <sheetFormatPr defaultRowHeight="14.25" x14ac:dyDescent="0.2"/>
  <cols>
    <col min="1" max="1" width="3.28515625" style="78" customWidth="1"/>
    <col min="2" max="2" width="11" style="126" customWidth="1"/>
    <col min="3" max="3" width="99.42578125" style="78" customWidth="1"/>
    <col min="4" max="4" width="23" style="78" customWidth="1"/>
    <col min="5" max="16384" width="9.140625" style="78"/>
  </cols>
  <sheetData>
    <row r="1" spans="2:7" ht="33" customHeight="1" x14ac:dyDescent="0.25">
      <c r="B1" s="227" t="s">
        <v>220</v>
      </c>
      <c r="C1" s="217"/>
      <c r="D1" s="217"/>
      <c r="E1" s="217"/>
      <c r="F1" s="217"/>
      <c r="G1" s="217"/>
    </row>
    <row r="2" spans="2:7" ht="3" customHeight="1" x14ac:dyDescent="0.2">
      <c r="B2" s="125"/>
    </row>
    <row r="3" spans="2:7" s="64" customFormat="1" ht="8.25" customHeight="1" x14ac:dyDescent="0.25">
      <c r="B3" s="125"/>
    </row>
    <row r="4" spans="2:7" ht="15" x14ac:dyDescent="0.25">
      <c r="B4" s="225"/>
      <c r="C4" s="226"/>
      <c r="D4" s="226"/>
      <c r="E4" s="226"/>
      <c r="F4" s="226"/>
    </row>
    <row r="5" spans="2:7" ht="15" x14ac:dyDescent="0.25">
      <c r="B5" s="225"/>
      <c r="C5" s="226"/>
      <c r="D5" s="226"/>
      <c r="E5" s="226"/>
      <c r="F5" s="226"/>
    </row>
    <row r="6" spans="2:7" ht="15" x14ac:dyDescent="0.25">
      <c r="B6" s="225"/>
      <c r="C6" s="226"/>
      <c r="D6" s="226"/>
      <c r="E6" s="226"/>
      <c r="F6" s="226"/>
    </row>
    <row r="7" spans="2:7" ht="15" x14ac:dyDescent="0.25">
      <c r="B7" s="225"/>
      <c r="C7" s="226"/>
      <c r="D7" s="226"/>
      <c r="E7" s="226"/>
      <c r="F7" s="226"/>
    </row>
    <row r="8" spans="2:7" ht="15" x14ac:dyDescent="0.25">
      <c r="B8" s="225"/>
      <c r="C8" s="226"/>
      <c r="D8" s="226"/>
      <c r="E8" s="226"/>
      <c r="F8" s="226"/>
    </row>
    <row r="9" spans="2:7" ht="15" x14ac:dyDescent="0.25">
      <c r="B9" s="225"/>
      <c r="C9" s="226"/>
      <c r="D9" s="226"/>
      <c r="E9" s="226"/>
      <c r="F9" s="226"/>
    </row>
    <row r="10" spans="2:7" ht="15" x14ac:dyDescent="0.25">
      <c r="B10" s="225"/>
      <c r="C10" s="226"/>
      <c r="D10" s="226"/>
      <c r="E10" s="226"/>
      <c r="F10" s="226"/>
    </row>
    <row r="11" spans="2:7" ht="15" x14ac:dyDescent="0.25">
      <c r="B11" s="225"/>
      <c r="C11" s="226"/>
      <c r="D11" s="226"/>
      <c r="E11" s="226"/>
      <c r="F11" s="226"/>
    </row>
    <row r="12" spans="2:7" ht="15" x14ac:dyDescent="0.25">
      <c r="B12" s="225"/>
      <c r="C12" s="226"/>
      <c r="D12" s="226"/>
      <c r="E12" s="226"/>
      <c r="F12" s="226"/>
    </row>
    <row r="13" spans="2:7" ht="15" x14ac:dyDescent="0.25">
      <c r="B13" s="225"/>
      <c r="C13" s="226"/>
      <c r="D13" s="226"/>
      <c r="E13" s="226"/>
      <c r="F13" s="226"/>
    </row>
    <row r="14" spans="2:7" ht="15" x14ac:dyDescent="0.25">
      <c r="B14" s="225"/>
      <c r="C14" s="226"/>
      <c r="D14" s="226"/>
      <c r="E14" s="226"/>
      <c r="F14" s="226"/>
    </row>
    <row r="15" spans="2:7" ht="15" x14ac:dyDescent="0.25">
      <c r="B15" s="225"/>
      <c r="C15" s="226"/>
      <c r="D15" s="226"/>
      <c r="E15" s="226"/>
      <c r="F15" s="226"/>
    </row>
    <row r="16" spans="2:7" ht="15" x14ac:dyDescent="0.25">
      <c r="B16" s="225"/>
      <c r="C16" s="226"/>
      <c r="D16" s="226"/>
      <c r="E16" s="226"/>
      <c r="F16" s="226"/>
    </row>
    <row r="17" spans="2:6" ht="15" x14ac:dyDescent="0.25">
      <c r="B17" s="225"/>
      <c r="C17" s="226"/>
      <c r="D17" s="226"/>
      <c r="E17" s="226"/>
      <c r="F17" s="226"/>
    </row>
    <row r="18" spans="2:6" ht="15" x14ac:dyDescent="0.25">
      <c r="B18" s="225"/>
      <c r="C18" s="226"/>
      <c r="D18" s="226"/>
      <c r="E18" s="226"/>
      <c r="F18" s="226"/>
    </row>
    <row r="19" spans="2:6" ht="15" x14ac:dyDescent="0.25">
      <c r="B19" s="225"/>
      <c r="C19" s="226"/>
      <c r="D19" s="226"/>
      <c r="E19" s="226"/>
      <c r="F19" s="226"/>
    </row>
    <row r="20" spans="2:6" ht="15" x14ac:dyDescent="0.25">
      <c r="B20" s="225"/>
      <c r="C20" s="226"/>
      <c r="D20" s="226"/>
      <c r="E20" s="226"/>
      <c r="F20" s="226"/>
    </row>
    <row r="21" spans="2:6" ht="15" x14ac:dyDescent="0.25">
      <c r="B21" s="225"/>
      <c r="C21" s="226"/>
      <c r="D21" s="226"/>
      <c r="E21" s="226"/>
      <c r="F21" s="226"/>
    </row>
    <row r="22" spans="2:6" ht="15" x14ac:dyDescent="0.25">
      <c r="B22" s="225"/>
      <c r="C22" s="226"/>
      <c r="D22" s="226"/>
      <c r="E22" s="226"/>
      <c r="F22" s="226"/>
    </row>
    <row r="23" spans="2:6" ht="15" x14ac:dyDescent="0.25">
      <c r="B23" s="225"/>
      <c r="C23" s="226"/>
      <c r="D23" s="226"/>
      <c r="E23" s="226"/>
      <c r="F23" s="226"/>
    </row>
    <row r="24" spans="2:6" ht="15" x14ac:dyDescent="0.25">
      <c r="B24" s="225"/>
      <c r="C24" s="226"/>
      <c r="D24" s="226"/>
      <c r="E24" s="226"/>
      <c r="F24" s="226"/>
    </row>
    <row r="25" spans="2:6" ht="15" x14ac:dyDescent="0.25">
      <c r="B25" s="225"/>
      <c r="C25" s="226"/>
      <c r="D25" s="226"/>
      <c r="E25" s="226"/>
      <c r="F25" s="226"/>
    </row>
    <row r="26" spans="2:6" ht="15" x14ac:dyDescent="0.25">
      <c r="B26" s="225"/>
      <c r="C26" s="226"/>
      <c r="D26" s="226"/>
      <c r="E26" s="226"/>
      <c r="F26" s="226"/>
    </row>
    <row r="27" spans="2:6" ht="15" x14ac:dyDescent="0.25">
      <c r="B27" s="225"/>
      <c r="C27" s="226"/>
      <c r="D27" s="226"/>
      <c r="E27" s="226"/>
      <c r="F27" s="226"/>
    </row>
    <row r="28" spans="2:6" x14ac:dyDescent="0.2">
      <c r="B28" s="63" t="s">
        <v>353</v>
      </c>
    </row>
  </sheetData>
  <sheetProtection algorithmName="SHA-512" hashValue="D0h7Nq8Szvmoh87VH2D/T8rXUUi7Wn+WVfFB7rA8fhQTsa9fHrJfHuccy7qIyDVM8Pgbm3XkXjuprvuufGNUKQ==" saltValue="rFa6mHypc50bzUAqLge1eA==" spinCount="100000" sheet="1" objects="1" scenarios="1"/>
  <mergeCells count="25">
    <mergeCell ref="B1:G1"/>
    <mergeCell ref="B27:F27"/>
    <mergeCell ref="B16:F16"/>
    <mergeCell ref="B17:F17"/>
    <mergeCell ref="B18:F18"/>
    <mergeCell ref="B19:F19"/>
    <mergeCell ref="B20:F20"/>
    <mergeCell ref="B21:F21"/>
    <mergeCell ref="B22:F22"/>
    <mergeCell ref="B23:F23"/>
    <mergeCell ref="B24:F24"/>
    <mergeCell ref="B25:F25"/>
    <mergeCell ref="B26:F26"/>
    <mergeCell ref="B15:F15"/>
    <mergeCell ref="B4:F4"/>
    <mergeCell ref="B5:F5"/>
    <mergeCell ref="B11:F11"/>
    <mergeCell ref="B12:F12"/>
    <mergeCell ref="B13:F13"/>
    <mergeCell ref="B14:F14"/>
    <mergeCell ref="B6:F6"/>
    <mergeCell ref="B7:F7"/>
    <mergeCell ref="B8:F8"/>
    <mergeCell ref="B9:F9"/>
    <mergeCell ref="B10:F10"/>
  </mergeCells>
  <pageMargins left="0.7" right="0.7" top="0.75" bottom="0.75" header="0.3" footer="0.3"/>
  <pageSetup paperSize="9" scale="7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B2:L8"/>
  <sheetViews>
    <sheetView workbookViewId="0">
      <selection activeCell="J5" sqref="J5"/>
    </sheetView>
  </sheetViews>
  <sheetFormatPr defaultRowHeight="14.25" x14ac:dyDescent="0.2"/>
  <cols>
    <col min="1" max="2" width="9.140625" style="133"/>
    <col min="3" max="3" width="37.140625" style="133" bestFit="1" customWidth="1"/>
    <col min="4" max="4" width="3" style="133" customWidth="1"/>
    <col min="5" max="5" width="5.85546875" style="133" customWidth="1"/>
    <col min="6" max="6" width="53" style="133" customWidth="1"/>
    <col min="7" max="8" width="9.140625" style="133"/>
    <col min="9" max="9" width="26.28515625" style="133" customWidth="1"/>
    <col min="10" max="10" width="12.5703125" style="133" bestFit="1" customWidth="1"/>
    <col min="11" max="11" width="9.140625" style="133"/>
    <col min="12" max="12" width="18.28515625" style="133" bestFit="1" customWidth="1"/>
    <col min="13" max="16384" width="9.140625" style="133"/>
  </cols>
  <sheetData>
    <row r="2" spans="2:12" ht="15" x14ac:dyDescent="0.25">
      <c r="B2" s="133">
        <v>1.5</v>
      </c>
      <c r="C2" s="134" t="s">
        <v>159</v>
      </c>
      <c r="E2" s="133">
        <v>1.6</v>
      </c>
      <c r="F2" s="134" t="s">
        <v>159</v>
      </c>
      <c r="H2" s="133" t="s">
        <v>65</v>
      </c>
      <c r="I2" s="133" t="s">
        <v>250</v>
      </c>
      <c r="J2" s="133" t="s">
        <v>184</v>
      </c>
      <c r="L2" s="145" t="s">
        <v>343</v>
      </c>
    </row>
    <row r="3" spans="2:12" x14ac:dyDescent="0.2">
      <c r="C3" s="133" t="s">
        <v>55</v>
      </c>
      <c r="F3" s="133" t="s">
        <v>59</v>
      </c>
      <c r="H3" s="133" t="s">
        <v>66</v>
      </c>
      <c r="I3" s="133" t="s">
        <v>65</v>
      </c>
      <c r="J3" s="133" t="s">
        <v>65</v>
      </c>
      <c r="L3" s="146" t="s">
        <v>344</v>
      </c>
    </row>
    <row r="4" spans="2:12" x14ac:dyDescent="0.2">
      <c r="C4" s="133" t="s">
        <v>56</v>
      </c>
      <c r="F4" s="133" t="s">
        <v>61</v>
      </c>
      <c r="H4" s="133" t="s">
        <v>93</v>
      </c>
      <c r="I4" s="133" t="s">
        <v>66</v>
      </c>
      <c r="J4" s="133" t="s">
        <v>66</v>
      </c>
      <c r="L4" s="146" t="s">
        <v>345</v>
      </c>
    </row>
    <row r="5" spans="2:12" x14ac:dyDescent="0.2">
      <c r="C5" s="133" t="s">
        <v>57</v>
      </c>
      <c r="F5" s="133" t="s">
        <v>60</v>
      </c>
      <c r="J5" s="133" t="s">
        <v>93</v>
      </c>
    </row>
    <row r="6" spans="2:12" x14ac:dyDescent="0.2">
      <c r="C6" s="133" t="s">
        <v>58</v>
      </c>
      <c r="F6" s="133" t="s">
        <v>62</v>
      </c>
    </row>
    <row r="7" spans="2:12" x14ac:dyDescent="0.2">
      <c r="C7" s="133" t="s">
        <v>2</v>
      </c>
      <c r="F7" s="133" t="s">
        <v>63</v>
      </c>
    </row>
    <row r="8" spans="2:12" x14ac:dyDescent="0.2">
      <c r="C8" s="133" t="s">
        <v>0</v>
      </c>
      <c r="F8" s="133" t="s">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F23"/>
  <sheetViews>
    <sheetView zoomScaleNormal="100" workbookViewId="0">
      <selection activeCell="C10" sqref="C10"/>
    </sheetView>
  </sheetViews>
  <sheetFormatPr defaultRowHeight="14.25" x14ac:dyDescent="0.2"/>
  <cols>
    <col min="1" max="1" width="8.7109375" style="61" customWidth="1"/>
    <col min="2" max="2" width="4.85546875" style="109" customWidth="1"/>
    <col min="3" max="3" width="106.140625" style="61" bestFit="1" customWidth="1"/>
    <col min="4" max="16384" width="9.140625" style="61"/>
  </cols>
  <sheetData>
    <row r="2" spans="2:6" ht="20.25" x14ac:dyDescent="0.3">
      <c r="C2" s="59" t="s">
        <v>340</v>
      </c>
      <c r="D2" s="60"/>
      <c r="E2" s="60"/>
      <c r="F2" s="60"/>
    </row>
    <row r="3" spans="2:6" ht="15" x14ac:dyDescent="0.25">
      <c r="C3" s="62" t="s">
        <v>347</v>
      </c>
    </row>
    <row r="5" spans="2:6" ht="15" x14ac:dyDescent="0.25">
      <c r="C5" s="62" t="s">
        <v>240</v>
      </c>
    </row>
    <row r="7" spans="2:6" x14ac:dyDescent="0.2">
      <c r="B7" s="110"/>
      <c r="C7" s="109" t="s">
        <v>208</v>
      </c>
    </row>
    <row r="8" spans="2:6" x14ac:dyDescent="0.2">
      <c r="B8" s="110"/>
      <c r="C8" s="109" t="s">
        <v>209</v>
      </c>
    </row>
    <row r="9" spans="2:6" x14ac:dyDescent="0.2">
      <c r="B9" s="110"/>
      <c r="C9" s="109" t="s">
        <v>210</v>
      </c>
    </row>
    <row r="10" spans="2:6" x14ac:dyDescent="0.2">
      <c r="B10" s="110"/>
      <c r="C10" s="109" t="s">
        <v>211</v>
      </c>
    </row>
    <row r="11" spans="2:6" x14ac:dyDescent="0.2">
      <c r="B11" s="110"/>
      <c r="C11" s="109" t="s">
        <v>88</v>
      </c>
    </row>
    <row r="12" spans="2:6" x14ac:dyDescent="0.2">
      <c r="B12" s="110"/>
      <c r="C12" s="109" t="s">
        <v>212</v>
      </c>
    </row>
    <row r="13" spans="2:6" x14ac:dyDescent="0.2">
      <c r="B13" s="110"/>
      <c r="C13" s="156" t="s">
        <v>368</v>
      </c>
    </row>
    <row r="14" spans="2:6" x14ac:dyDescent="0.2">
      <c r="B14" s="110"/>
      <c r="C14" s="130" t="s">
        <v>241</v>
      </c>
    </row>
    <row r="15" spans="2:6" x14ac:dyDescent="0.2">
      <c r="B15" s="110"/>
      <c r="C15" s="130" t="s">
        <v>230</v>
      </c>
    </row>
    <row r="16" spans="2:6" x14ac:dyDescent="0.2">
      <c r="B16" s="110"/>
      <c r="C16" s="117"/>
    </row>
    <row r="17" spans="3:6" ht="15" customHeight="1" x14ac:dyDescent="0.25">
      <c r="C17" s="128" t="s">
        <v>233</v>
      </c>
      <c r="D17" s="111"/>
      <c r="E17" s="111"/>
      <c r="F17" s="111"/>
    </row>
    <row r="20" spans="3:6" s="64" customFormat="1" ht="15" x14ac:dyDescent="0.25">
      <c r="C20" s="63" t="s">
        <v>351</v>
      </c>
    </row>
    <row r="21" spans="3:6" x14ac:dyDescent="0.2">
      <c r="C21" s="78" t="s">
        <v>181</v>
      </c>
    </row>
    <row r="22" spans="3:6" ht="17.25" customHeight="1" x14ac:dyDescent="0.2">
      <c r="C22" s="127" t="s">
        <v>182</v>
      </c>
    </row>
    <row r="23" spans="3:6" ht="21" customHeight="1" x14ac:dyDescent="0.2">
      <c r="C23" s="78" t="s">
        <v>183</v>
      </c>
    </row>
  </sheetData>
  <sheetProtection algorithmName="SHA-512" hashValue="Ukc2nHVarGkQgBc8KNdrpARIpCykoaCoupr9Oc0Ke/lMYT13tlBTY34Smczz7Nc8noF8Y4X9fakS4CeAjE+MJg==" saltValue="0aZxHH4VVWQi1HZVn1w1Bg==" spinCount="100000" sheet="1" objects="1" scenarios="1"/>
  <hyperlinks>
    <hyperlink ref="C22" r:id="rId1" xr:uid="{00000000-0004-0000-0100-000000000000}"/>
  </hyperlinks>
  <pageMargins left="0.7" right="0.7" top="0.75" bottom="0.75" header="0.3" footer="0.3"/>
  <pageSetup paperSize="9" scale="84" orientation="landscape"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62"/>
  <sheetViews>
    <sheetView zoomScale="90" zoomScaleNormal="90" workbookViewId="0">
      <pane xSplit="3" ySplit="1" topLeftCell="D2" activePane="bottomRight" state="frozen"/>
      <selection pane="topRight" activeCell="D1" sqref="D1"/>
      <selection pane="bottomLeft" activeCell="A2" sqref="A2"/>
      <selection pane="bottomRight" activeCell="C54" sqref="C54"/>
    </sheetView>
  </sheetViews>
  <sheetFormatPr defaultRowHeight="14.25" x14ac:dyDescent="0.2"/>
  <cols>
    <col min="1" max="1" width="1.140625" style="2" customWidth="1"/>
    <col min="2" max="2" width="9.140625" style="2"/>
    <col min="3" max="3" width="54.140625" style="4" customWidth="1"/>
    <col min="4" max="4" width="33.5703125" style="4" customWidth="1"/>
    <col min="5" max="5" width="27.85546875" style="2" customWidth="1"/>
    <col min="6" max="6" width="37.42578125" style="2" customWidth="1"/>
    <col min="7" max="7" width="34.7109375" style="2" customWidth="1"/>
    <col min="8" max="16384" width="9.140625" style="2"/>
  </cols>
  <sheetData>
    <row r="1" spans="2:5" ht="20.25" x14ac:dyDescent="0.2">
      <c r="C1" s="11" t="s">
        <v>73</v>
      </c>
      <c r="D1" s="55" t="s">
        <v>137</v>
      </c>
    </row>
    <row r="3" spans="2:5" ht="20.100000000000001" customHeight="1" x14ac:dyDescent="0.25">
      <c r="B3" s="9">
        <v>1.1000000000000001</v>
      </c>
      <c r="C3" s="12" t="s">
        <v>49</v>
      </c>
    </row>
    <row r="4" spans="2:5" ht="6" customHeight="1" x14ac:dyDescent="0.25">
      <c r="C4" s="3"/>
    </row>
    <row r="5" spans="2:5" s="5" customFormat="1" ht="47.25" customHeight="1" x14ac:dyDescent="0.2">
      <c r="B5" s="68"/>
      <c r="C5" s="10" t="s">
        <v>242</v>
      </c>
      <c r="D5" s="159"/>
      <c r="E5" s="160"/>
    </row>
    <row r="6" spans="2:5" ht="8.25" customHeight="1" x14ac:dyDescent="0.25">
      <c r="C6" s="6"/>
    </row>
    <row r="7" spans="2:5" ht="20.100000000000001" customHeight="1" x14ac:dyDescent="0.25">
      <c r="B7" s="9">
        <v>1.2</v>
      </c>
      <c r="C7" s="12" t="s">
        <v>50</v>
      </c>
    </row>
    <row r="9" spans="2:5" s="5" customFormat="1" ht="15" x14ac:dyDescent="0.25">
      <c r="B9" s="13"/>
      <c r="C9" s="10" t="s">
        <v>243</v>
      </c>
      <c r="D9" s="161"/>
      <c r="E9" s="162"/>
    </row>
    <row r="10" spans="2:5" s="5" customFormat="1" ht="15" x14ac:dyDescent="0.25">
      <c r="B10" s="13"/>
      <c r="C10" s="45"/>
      <c r="D10" s="163"/>
      <c r="E10" s="164"/>
    </row>
    <row r="11" spans="2:5" s="5" customFormat="1" ht="15" x14ac:dyDescent="0.25">
      <c r="B11" s="13"/>
      <c r="C11" s="45"/>
      <c r="D11" s="163"/>
      <c r="E11" s="164"/>
    </row>
    <row r="12" spans="2:5" s="5" customFormat="1" ht="15" x14ac:dyDescent="0.25">
      <c r="B12" s="13"/>
      <c r="C12" s="45"/>
      <c r="D12" s="165"/>
      <c r="E12" s="166"/>
    </row>
    <row r="13" spans="2:5" ht="8.25" customHeight="1" x14ac:dyDescent="0.25">
      <c r="C13" s="6"/>
    </row>
    <row r="14" spans="2:5" s="5" customFormat="1" ht="20.100000000000001" customHeight="1" x14ac:dyDescent="0.25">
      <c r="B14" s="13"/>
      <c r="C14" s="10" t="s">
        <v>244</v>
      </c>
      <c r="D14" s="157"/>
      <c r="E14" s="158"/>
    </row>
    <row r="15" spans="2:5" s="5" customFormat="1" ht="20.100000000000001" customHeight="1" x14ac:dyDescent="0.25">
      <c r="B15" s="13"/>
      <c r="C15" s="10" t="s">
        <v>245</v>
      </c>
      <c r="D15" s="157"/>
      <c r="E15" s="158"/>
    </row>
    <row r="16" spans="2:5" s="5" customFormat="1" ht="24.75" customHeight="1" x14ac:dyDescent="0.25">
      <c r="B16" s="13"/>
      <c r="C16" s="10" t="s">
        <v>246</v>
      </c>
      <c r="D16" s="157"/>
      <c r="E16" s="158"/>
    </row>
    <row r="17" spans="2:8" s="5" customFormat="1" ht="9.75" customHeight="1" x14ac:dyDescent="0.2">
      <c r="B17" s="13"/>
      <c r="C17" s="45"/>
      <c r="D17" s="138"/>
      <c r="E17" s="138"/>
    </row>
    <row r="18" spans="2:8" ht="48.75" customHeight="1" x14ac:dyDescent="0.25">
      <c r="C18" s="6"/>
      <c r="D18" s="169" t="s">
        <v>369</v>
      </c>
      <c r="E18" s="169"/>
      <c r="F18" s="169"/>
      <c r="G18" s="170"/>
    </row>
    <row r="19" spans="2:8" ht="20.100000000000001" customHeight="1" x14ac:dyDescent="0.25">
      <c r="B19" s="9">
        <v>1.3</v>
      </c>
      <c r="C19" s="12" t="s">
        <v>311</v>
      </c>
      <c r="D19" s="169"/>
      <c r="E19" s="169"/>
      <c r="F19" s="169"/>
      <c r="G19" s="170"/>
    </row>
    <row r="20" spans="2:8" ht="17.25" customHeight="1" x14ac:dyDescent="0.25">
      <c r="B20" s="68"/>
      <c r="C20" s="10" t="s">
        <v>51</v>
      </c>
      <c r="D20" s="7" t="s">
        <v>312</v>
      </c>
      <c r="E20" s="66"/>
      <c r="F20" s="7" t="s">
        <v>320</v>
      </c>
      <c r="G20" s="66"/>
      <c r="H20" s="7"/>
    </row>
    <row r="21" spans="2:8" ht="20.100000000000001" customHeight="1" x14ac:dyDescent="0.25">
      <c r="C21" s="14"/>
      <c r="D21" s="7" t="s">
        <v>313</v>
      </c>
      <c r="E21" s="66"/>
      <c r="F21" s="7" t="s">
        <v>322</v>
      </c>
      <c r="G21" s="66"/>
      <c r="H21" s="7"/>
    </row>
    <row r="22" spans="2:8" ht="20.100000000000001" customHeight="1" x14ac:dyDescent="0.25">
      <c r="C22" s="14"/>
      <c r="D22" s="7" t="s">
        <v>314</v>
      </c>
      <c r="E22" s="66"/>
      <c r="F22" s="7" t="s">
        <v>323</v>
      </c>
      <c r="G22" s="66"/>
      <c r="H22" s="7"/>
    </row>
    <row r="23" spans="2:8" ht="8.25" customHeight="1" x14ac:dyDescent="0.25">
      <c r="C23" s="6"/>
    </row>
    <row r="24" spans="2:8" ht="29.25" customHeight="1" x14ac:dyDescent="0.25">
      <c r="B24" s="68"/>
      <c r="C24" s="10" t="s">
        <v>52</v>
      </c>
      <c r="D24" s="7" t="s">
        <v>315</v>
      </c>
      <c r="E24" s="66"/>
    </row>
    <row r="25" spans="2:8" ht="20.100000000000001" customHeight="1" x14ac:dyDescent="0.25">
      <c r="C25" s="10"/>
      <c r="D25" s="7" t="s">
        <v>316</v>
      </c>
      <c r="E25" s="66"/>
    </row>
    <row r="26" spans="2:8" ht="20.100000000000001" customHeight="1" x14ac:dyDescent="0.25">
      <c r="C26" s="14"/>
      <c r="D26" s="7" t="s">
        <v>313</v>
      </c>
      <c r="E26" s="66"/>
    </row>
    <row r="27" spans="2:8" ht="19.5" customHeight="1" x14ac:dyDescent="0.25">
      <c r="D27" s="7" t="s">
        <v>314</v>
      </c>
      <c r="E27" s="66"/>
    </row>
    <row r="28" spans="2:8" ht="19.5" customHeight="1" x14ac:dyDescent="0.25">
      <c r="D28" s="7"/>
    </row>
    <row r="29" spans="2:8" ht="21" customHeight="1" x14ac:dyDescent="0.2">
      <c r="D29" s="139" t="s">
        <v>317</v>
      </c>
    </row>
    <row r="30" spans="2:8" ht="20.100000000000001" customHeight="1" x14ac:dyDescent="0.25">
      <c r="B30" s="9">
        <v>1.4</v>
      </c>
      <c r="C30" s="12" t="s">
        <v>146</v>
      </c>
    </row>
    <row r="31" spans="2:8" ht="20.100000000000001" customHeight="1" x14ac:dyDescent="0.25">
      <c r="C31" s="22" t="s">
        <v>248</v>
      </c>
      <c r="D31" s="28"/>
      <c r="E31" s="28"/>
      <c r="F31" s="28"/>
      <c r="G31" s="74"/>
    </row>
    <row r="32" spans="2:8" ht="7.5" customHeight="1" x14ac:dyDescent="0.2">
      <c r="C32" s="2"/>
    </row>
    <row r="33" spans="2:8" ht="20.100000000000001" customHeight="1" x14ac:dyDescent="0.25">
      <c r="C33" s="22" t="s">
        <v>247</v>
      </c>
      <c r="D33" s="28"/>
      <c r="E33" s="28"/>
      <c r="F33" s="28"/>
    </row>
    <row r="34" spans="2:8" ht="6.75" customHeight="1" x14ac:dyDescent="0.2">
      <c r="C34" s="22"/>
    </row>
    <row r="35" spans="2:8" x14ac:dyDescent="0.2">
      <c r="C35" s="2"/>
      <c r="D35" s="132" t="s">
        <v>249</v>
      </c>
    </row>
    <row r="36" spans="2:8" ht="20.100000000000001" customHeight="1" x14ac:dyDescent="0.25">
      <c r="B36" s="13"/>
      <c r="C36" s="10" t="s">
        <v>175</v>
      </c>
      <c r="D36" s="159"/>
      <c r="E36" s="160"/>
      <c r="F36" s="7"/>
      <c r="H36" s="7"/>
    </row>
    <row r="37" spans="2:8" ht="15" x14ac:dyDescent="0.25">
      <c r="C37" s="124" t="s">
        <v>226</v>
      </c>
    </row>
    <row r="38" spans="2:8" ht="20.100000000000001" customHeight="1" x14ac:dyDescent="0.25">
      <c r="B38" s="13"/>
      <c r="C38" s="45" t="s">
        <v>176</v>
      </c>
      <c r="D38" s="159"/>
      <c r="E38" s="160"/>
      <c r="F38" s="7"/>
      <c r="H38" s="7"/>
    </row>
    <row r="39" spans="2:8" ht="7.5" customHeight="1" x14ac:dyDescent="0.2">
      <c r="C39" s="2"/>
    </row>
    <row r="40" spans="2:8" ht="20.100000000000001" customHeight="1" thickBot="1" x14ac:dyDescent="0.3">
      <c r="B40" s="9">
        <v>1.5</v>
      </c>
      <c r="C40" s="12" t="s">
        <v>54</v>
      </c>
    </row>
    <row r="41" spans="2:8" ht="33.75" customHeight="1" x14ac:dyDescent="0.25">
      <c r="B41" s="68"/>
      <c r="C41" s="25" t="s">
        <v>348</v>
      </c>
      <c r="D41" s="167" t="s">
        <v>159</v>
      </c>
      <c r="E41" s="168"/>
      <c r="H41" s="7"/>
    </row>
    <row r="42" spans="2:8" ht="42.75" customHeight="1" x14ac:dyDescent="0.25">
      <c r="C42" s="24" t="s">
        <v>251</v>
      </c>
      <c r="D42" s="159"/>
      <c r="E42" s="160"/>
      <c r="H42" s="7"/>
    </row>
    <row r="43" spans="2:8" ht="7.5" customHeight="1" x14ac:dyDescent="0.2">
      <c r="C43" s="2"/>
    </row>
    <row r="44" spans="2:8" ht="24.95" customHeight="1" x14ac:dyDescent="0.25">
      <c r="B44" s="26">
        <v>1.6</v>
      </c>
      <c r="C44" s="27" t="s">
        <v>147</v>
      </c>
      <c r="D44" s="171"/>
      <c r="E44" s="172"/>
      <c r="F44" s="23"/>
    </row>
    <row r="45" spans="2:8" s="5" customFormat="1" ht="47.25" customHeight="1" x14ac:dyDescent="0.2">
      <c r="B45" s="68"/>
      <c r="C45" s="25" t="s">
        <v>349</v>
      </c>
      <c r="D45" s="159"/>
      <c r="E45" s="160"/>
    </row>
    <row r="46" spans="2:8" ht="7.5" customHeight="1" x14ac:dyDescent="0.2">
      <c r="C46" s="2"/>
    </row>
    <row r="47" spans="2:8" ht="27" customHeight="1" x14ac:dyDescent="0.2">
      <c r="B47" s="68"/>
      <c r="C47" s="25" t="s">
        <v>306</v>
      </c>
      <c r="D47" s="159" t="s">
        <v>185</v>
      </c>
      <c r="E47" s="160"/>
      <c r="F47" s="48"/>
    </row>
    <row r="48" spans="2:8" ht="7.5" customHeight="1" x14ac:dyDescent="0.2">
      <c r="C48" s="2"/>
    </row>
    <row r="49" spans="2:8" ht="42.75" customHeight="1" x14ac:dyDescent="0.25">
      <c r="B49" s="68"/>
      <c r="C49" s="25" t="s">
        <v>252</v>
      </c>
      <c r="D49" s="159" t="s">
        <v>185</v>
      </c>
      <c r="E49" s="160"/>
      <c r="H49" s="7"/>
    </row>
    <row r="50" spans="2:8" ht="7.5" customHeight="1" x14ac:dyDescent="0.2">
      <c r="C50" s="2"/>
    </row>
    <row r="51" spans="2:8" ht="29.25" customHeight="1" x14ac:dyDescent="0.25">
      <c r="B51" s="26">
        <v>1.7</v>
      </c>
      <c r="C51" s="27" t="s">
        <v>67</v>
      </c>
      <c r="F51" s="23"/>
    </row>
    <row r="52" spans="2:8" ht="7.5" customHeight="1" x14ac:dyDescent="0.2">
      <c r="C52" s="2"/>
    </row>
    <row r="53" spans="2:8" ht="42.75" customHeight="1" x14ac:dyDescent="0.25">
      <c r="B53" s="68"/>
      <c r="C53" s="25" t="s">
        <v>160</v>
      </c>
      <c r="D53" s="159" t="s">
        <v>185</v>
      </c>
      <c r="E53" s="160"/>
      <c r="F53" s="48"/>
      <c r="H53" s="7"/>
    </row>
    <row r="54" spans="2:8" ht="47.25" customHeight="1" x14ac:dyDescent="0.25">
      <c r="B54" s="68"/>
      <c r="C54" s="76" t="s">
        <v>370</v>
      </c>
      <c r="D54" s="67"/>
      <c r="F54" s="29"/>
      <c r="H54" s="7"/>
    </row>
    <row r="55" spans="2:8" ht="42.75" customHeight="1" x14ac:dyDescent="0.25">
      <c r="B55" s="68"/>
      <c r="C55" s="77" t="s">
        <v>307</v>
      </c>
      <c r="D55" s="67"/>
      <c r="F55" s="29"/>
      <c r="H55" s="7"/>
    </row>
    <row r="56" spans="2:8" ht="7.5" customHeight="1" x14ac:dyDescent="0.2">
      <c r="C56" s="2"/>
    </row>
    <row r="57" spans="2:8" ht="42.75" customHeight="1" x14ac:dyDescent="0.25">
      <c r="B57" s="68"/>
      <c r="C57" s="25" t="s">
        <v>253</v>
      </c>
      <c r="D57" s="159" t="s">
        <v>185</v>
      </c>
      <c r="E57" s="160"/>
      <c r="F57" s="48"/>
      <c r="H57" s="7"/>
    </row>
    <row r="58" spans="2:8" ht="42.75" customHeight="1" x14ac:dyDescent="0.25">
      <c r="B58" s="68"/>
      <c r="C58" s="77" t="s">
        <v>254</v>
      </c>
      <c r="D58" s="67"/>
      <c r="F58" s="29"/>
      <c r="H58" s="7"/>
    </row>
    <row r="62" spans="2:8" s="58" customFormat="1" ht="15" x14ac:dyDescent="0.25">
      <c r="B62" s="57" t="s">
        <v>353</v>
      </c>
    </row>
  </sheetData>
  <sheetProtection algorithmName="SHA-512" hashValue="pbLLJVGVxCFrTkOz7Lqy0Vey/23bsYikf1O2hTR/ipGA/OfzhK/Z+fCpa6puPUOlECoUeJHCjmrtunPMWO+VTA==" saltValue="ikr9QXGDUL3p20+GezjwFw==" spinCount="100000" sheet="1" objects="1" scenarios="1"/>
  <dataConsolidate/>
  <mergeCells count="20">
    <mergeCell ref="D49:E49"/>
    <mergeCell ref="D53:E53"/>
    <mergeCell ref="D57:E57"/>
    <mergeCell ref="D47:E47"/>
    <mergeCell ref="D44:E44"/>
    <mergeCell ref="D45:E45"/>
    <mergeCell ref="D16:E16"/>
    <mergeCell ref="D36:E36"/>
    <mergeCell ref="D38:E38"/>
    <mergeCell ref="D41:E41"/>
    <mergeCell ref="D42:E42"/>
    <mergeCell ref="D18:G18"/>
    <mergeCell ref="D19:G19"/>
    <mergeCell ref="D15:E15"/>
    <mergeCell ref="D5:E5"/>
    <mergeCell ref="D9:E9"/>
    <mergeCell ref="D11:E11"/>
    <mergeCell ref="D14:E14"/>
    <mergeCell ref="D10:E10"/>
    <mergeCell ref="D12:E12"/>
  </mergeCells>
  <dataValidations count="2">
    <dataValidation type="decimal" allowBlank="1" showInputMessage="1" showErrorMessage="1" error="Please enter a numeric value only." sqref="D54:D55 D58" xr:uid="{784394E9-A4FA-4F78-B3A0-6802DED818AF}">
      <formula1>0</formula1>
      <formula2>500000000000</formula2>
    </dataValidation>
    <dataValidation type="date" allowBlank="1" showInputMessage="1" showErrorMessage="1" errorTitle="Please enter a date dd/mm/yyyy" promptTitle="Please enter a date dd/mm/yyyy" sqref="G31" xr:uid="{909BE7D2-B0E2-4CD8-A32C-263C48B14D09}">
      <formula1>43342</formula1>
      <formula2>44803</formula2>
    </dataValidation>
  </dataValidations>
  <pageMargins left="0.7" right="0.7" top="0.75" bottom="0.75" header="0.3" footer="0.3"/>
  <pageSetup paperSize="9" scale="63" orientation="landscape" r:id="rId1"/>
  <rowBreaks count="1" manualBreakCount="1">
    <brk id="43" max="1638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'Drop Down Menus'!$I$2:$I$4</xm:f>
          </x14:formula1>
          <xm:sqref>D47:E47 D49:E49 D53:E53 D57:E57</xm:sqref>
        </x14:dataValidation>
        <x14:dataValidation type="list" allowBlank="1" showInputMessage="1" showErrorMessage="1" xr:uid="{00000000-0002-0000-0200-000000000000}">
          <x14:formula1>
            <xm:f>'Drop Down Menus'!$C$2:$C$8</xm:f>
          </x14:formula1>
          <xm:sqref>D41:E41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Q45"/>
  <sheetViews>
    <sheetView zoomScaleNormal="100" workbookViewId="0">
      <pane xSplit="2" ySplit="3" topLeftCell="C4" activePane="bottomRight" state="frozen"/>
      <selection pane="topRight" activeCell="C1" sqref="C1"/>
      <selection pane="bottomLeft" activeCell="A2" sqref="A2"/>
      <selection pane="bottomRight" activeCell="D21" sqref="D21"/>
    </sheetView>
  </sheetViews>
  <sheetFormatPr defaultRowHeight="15" x14ac:dyDescent="0.25"/>
  <cols>
    <col min="1" max="1" width="1.85546875" style="2" customWidth="1"/>
    <col min="2" max="2" width="31.28515625" style="2" customWidth="1"/>
    <col min="3" max="3" width="20.28515625" style="6" customWidth="1"/>
    <col min="4" max="4" width="16.140625" style="6" customWidth="1"/>
    <col min="5" max="5" width="8.85546875" style="4" customWidth="1"/>
    <col min="6" max="6" width="10.42578125" style="4" customWidth="1"/>
    <col min="7" max="7" width="18.28515625" style="4" bestFit="1" customWidth="1"/>
    <col min="8" max="8" width="13.5703125" style="4" customWidth="1"/>
    <col min="9" max="9" width="11" style="4" bestFit="1" customWidth="1"/>
    <col min="10" max="10" width="16.140625" style="6" customWidth="1"/>
    <col min="11" max="11" width="10.140625" style="4" customWidth="1"/>
    <col min="12" max="12" width="11.140625" style="4" customWidth="1"/>
    <col min="13" max="13" width="11.85546875" style="4" bestFit="1" customWidth="1"/>
    <col min="14" max="14" width="16.140625" style="6" customWidth="1"/>
    <col min="15" max="15" width="11.85546875" style="4" customWidth="1"/>
    <col min="16" max="16" width="14" style="4" bestFit="1" customWidth="1"/>
    <col min="17" max="17" width="17" style="4" bestFit="1" customWidth="1"/>
    <col min="18" max="16384" width="9.140625" style="2"/>
  </cols>
  <sheetData>
    <row r="1" spans="2:17" ht="20.25" x14ac:dyDescent="0.3">
      <c r="B1" s="35" t="s">
        <v>74</v>
      </c>
      <c r="C1" s="11"/>
      <c r="D1" s="2"/>
      <c r="E1" s="2"/>
      <c r="F1" s="55" t="s">
        <v>137</v>
      </c>
      <c r="G1" s="2"/>
      <c r="H1" s="11"/>
      <c r="I1" s="2"/>
      <c r="J1" s="2"/>
      <c r="K1" s="2"/>
      <c r="L1" s="2"/>
      <c r="M1" s="2"/>
      <c r="N1" s="2"/>
      <c r="O1" s="2"/>
      <c r="P1" s="2"/>
      <c r="Q1" s="2"/>
    </row>
    <row r="2" spans="2:17" ht="8.25" customHeight="1" x14ac:dyDescent="0.3">
      <c r="B2" s="35"/>
      <c r="C2" s="11"/>
      <c r="D2" s="2"/>
      <c r="E2" s="2"/>
      <c r="F2" s="2"/>
      <c r="G2" s="2"/>
      <c r="H2" s="11"/>
      <c r="I2" s="2"/>
      <c r="J2" s="2"/>
      <c r="K2" s="2"/>
      <c r="L2" s="2"/>
      <c r="M2" s="2"/>
      <c r="N2" s="2"/>
      <c r="O2" s="2"/>
      <c r="P2" s="2"/>
      <c r="Q2" s="2"/>
    </row>
    <row r="3" spans="2:17" s="8" customFormat="1" x14ac:dyDescent="0.25">
      <c r="B3" s="8" t="s">
        <v>53</v>
      </c>
      <c r="C3" s="15" t="s">
        <v>308</v>
      </c>
      <c r="D3" s="15" t="s">
        <v>3</v>
      </c>
      <c r="E3" s="20" t="s">
        <v>4</v>
      </c>
      <c r="F3" s="21" t="s">
        <v>5</v>
      </c>
      <c r="G3" s="21" t="s">
        <v>6</v>
      </c>
      <c r="H3" s="21" t="s">
        <v>7</v>
      </c>
      <c r="I3" s="21" t="s">
        <v>8</v>
      </c>
      <c r="J3" s="15" t="s">
        <v>9</v>
      </c>
      <c r="K3" s="21" t="s">
        <v>10</v>
      </c>
      <c r="L3" s="21" t="s">
        <v>11</v>
      </c>
      <c r="M3" s="21" t="s">
        <v>12</v>
      </c>
      <c r="N3" s="15" t="s">
        <v>13</v>
      </c>
      <c r="O3" s="21" t="s">
        <v>14</v>
      </c>
      <c r="P3" s="21" t="s">
        <v>15</v>
      </c>
      <c r="Q3" s="21" t="s">
        <v>16</v>
      </c>
    </row>
    <row r="4" spans="2:17" x14ac:dyDescent="0.25">
      <c r="B4" s="16" t="s">
        <v>17</v>
      </c>
      <c r="C4" s="17">
        <f>D4+J4+N4</f>
        <v>0</v>
      </c>
      <c r="D4" s="17">
        <f>SUM(E4:I4)</f>
        <v>0</v>
      </c>
      <c r="E4" s="107"/>
      <c r="F4" s="107"/>
      <c r="G4" s="107"/>
      <c r="H4" s="107"/>
      <c r="I4" s="107"/>
      <c r="J4" s="17">
        <f>SUM(K4:M4)</f>
        <v>0</v>
      </c>
      <c r="K4" s="107"/>
      <c r="L4" s="107"/>
      <c r="M4" s="107"/>
      <c r="N4" s="17">
        <f>SUM(O4:Q4)</f>
        <v>0</v>
      </c>
      <c r="O4" s="107"/>
      <c r="P4" s="107"/>
      <c r="Q4" s="107"/>
    </row>
    <row r="5" spans="2:17" x14ac:dyDescent="0.25">
      <c r="B5" s="16" t="s">
        <v>18</v>
      </c>
      <c r="C5" s="17">
        <f t="shared" ref="C5:C35" si="0">D5+J5+N5</f>
        <v>0</v>
      </c>
      <c r="D5" s="17">
        <f t="shared" ref="D5:D34" si="1">SUM(E5:I5)</f>
        <v>0</v>
      </c>
      <c r="E5" s="107"/>
      <c r="F5" s="107"/>
      <c r="G5" s="107"/>
      <c r="H5" s="107"/>
      <c r="I5" s="107"/>
      <c r="J5" s="17">
        <f t="shared" ref="J5:J34" si="2">SUM(K5:M5)</f>
        <v>0</v>
      </c>
      <c r="K5" s="107"/>
      <c r="L5" s="107"/>
      <c r="M5" s="107"/>
      <c r="N5" s="17">
        <f t="shared" ref="N5:N34" si="3">SUM(O5:Q5)</f>
        <v>0</v>
      </c>
      <c r="O5" s="107"/>
      <c r="P5" s="107"/>
      <c r="Q5" s="107"/>
    </row>
    <row r="6" spans="2:17" x14ac:dyDescent="0.25">
      <c r="B6" s="16" t="s">
        <v>19</v>
      </c>
      <c r="C6" s="17">
        <f t="shared" si="0"/>
        <v>0</v>
      </c>
      <c r="D6" s="17">
        <f t="shared" si="1"/>
        <v>0</v>
      </c>
      <c r="E6" s="107"/>
      <c r="F6" s="107"/>
      <c r="G6" s="107"/>
      <c r="H6" s="107"/>
      <c r="I6" s="107"/>
      <c r="J6" s="17">
        <f t="shared" si="2"/>
        <v>0</v>
      </c>
      <c r="K6" s="107"/>
      <c r="L6" s="107"/>
      <c r="M6" s="107"/>
      <c r="N6" s="17">
        <f t="shared" si="3"/>
        <v>0</v>
      </c>
      <c r="O6" s="107"/>
      <c r="P6" s="107"/>
      <c r="Q6" s="107"/>
    </row>
    <row r="7" spans="2:17" x14ac:dyDescent="0.25">
      <c r="B7" s="16" t="s">
        <v>20</v>
      </c>
      <c r="C7" s="17">
        <f t="shared" si="0"/>
        <v>0</v>
      </c>
      <c r="D7" s="17">
        <f t="shared" si="1"/>
        <v>0</v>
      </c>
      <c r="E7" s="107"/>
      <c r="F7" s="107"/>
      <c r="G7" s="107"/>
      <c r="H7" s="107"/>
      <c r="I7" s="107"/>
      <c r="J7" s="17">
        <f t="shared" si="2"/>
        <v>0</v>
      </c>
      <c r="K7" s="107"/>
      <c r="L7" s="107"/>
      <c r="M7" s="107"/>
      <c r="N7" s="17">
        <f t="shared" si="3"/>
        <v>0</v>
      </c>
      <c r="O7" s="107"/>
      <c r="P7" s="107"/>
      <c r="Q7" s="107"/>
    </row>
    <row r="8" spans="2:17" x14ac:dyDescent="0.25">
      <c r="B8" s="16" t="s">
        <v>21</v>
      </c>
      <c r="C8" s="17">
        <f t="shared" si="0"/>
        <v>0</v>
      </c>
      <c r="D8" s="17">
        <f t="shared" si="1"/>
        <v>0</v>
      </c>
      <c r="E8" s="107"/>
      <c r="F8" s="107"/>
      <c r="G8" s="107"/>
      <c r="H8" s="107"/>
      <c r="I8" s="107"/>
      <c r="J8" s="17">
        <f t="shared" si="2"/>
        <v>0</v>
      </c>
      <c r="K8" s="107"/>
      <c r="L8" s="107"/>
      <c r="M8" s="107"/>
      <c r="N8" s="17">
        <f t="shared" si="3"/>
        <v>0</v>
      </c>
      <c r="O8" s="107"/>
      <c r="P8" s="107"/>
      <c r="Q8" s="107"/>
    </row>
    <row r="9" spans="2:17" x14ac:dyDescent="0.25">
      <c r="B9" s="16" t="s">
        <v>22</v>
      </c>
      <c r="C9" s="17">
        <f t="shared" si="0"/>
        <v>0</v>
      </c>
      <c r="D9" s="17">
        <f t="shared" si="1"/>
        <v>0</v>
      </c>
      <c r="E9" s="107"/>
      <c r="F9" s="107"/>
      <c r="G9" s="107"/>
      <c r="H9" s="107"/>
      <c r="I9" s="107"/>
      <c r="J9" s="17">
        <f t="shared" si="2"/>
        <v>0</v>
      </c>
      <c r="K9" s="107"/>
      <c r="L9" s="107"/>
      <c r="M9" s="107"/>
      <c r="N9" s="17">
        <f t="shared" si="3"/>
        <v>0</v>
      </c>
      <c r="O9" s="107"/>
      <c r="P9" s="107"/>
      <c r="Q9" s="107"/>
    </row>
    <row r="10" spans="2:17" x14ac:dyDescent="0.25">
      <c r="B10" s="16" t="s">
        <v>23</v>
      </c>
      <c r="C10" s="17">
        <f t="shared" si="0"/>
        <v>0</v>
      </c>
      <c r="D10" s="17">
        <f t="shared" si="1"/>
        <v>0</v>
      </c>
      <c r="E10" s="107"/>
      <c r="F10" s="107"/>
      <c r="G10" s="107"/>
      <c r="H10" s="107"/>
      <c r="I10" s="107"/>
      <c r="J10" s="17">
        <f t="shared" si="2"/>
        <v>0</v>
      </c>
      <c r="K10" s="107"/>
      <c r="L10" s="107"/>
      <c r="M10" s="107"/>
      <c r="N10" s="17">
        <f t="shared" si="3"/>
        <v>0</v>
      </c>
      <c r="O10" s="107"/>
      <c r="P10" s="107"/>
      <c r="Q10" s="107"/>
    </row>
    <row r="11" spans="2:17" x14ac:dyDescent="0.25">
      <c r="B11" s="16" t="s">
        <v>255</v>
      </c>
      <c r="C11" s="17">
        <f t="shared" si="0"/>
        <v>0</v>
      </c>
      <c r="D11" s="17">
        <f t="shared" si="1"/>
        <v>0</v>
      </c>
      <c r="E11" s="107"/>
      <c r="F11" s="107"/>
      <c r="G11" s="107"/>
      <c r="H11" s="107"/>
      <c r="I11" s="107"/>
      <c r="J11" s="17">
        <f t="shared" si="2"/>
        <v>0</v>
      </c>
      <c r="K11" s="107"/>
      <c r="L11" s="107"/>
      <c r="M11" s="107"/>
      <c r="N11" s="17">
        <f t="shared" si="3"/>
        <v>0</v>
      </c>
      <c r="O11" s="107"/>
      <c r="P11" s="107"/>
      <c r="Q11" s="107"/>
    </row>
    <row r="12" spans="2:17" x14ac:dyDescent="0.25">
      <c r="B12" s="16" t="s">
        <v>24</v>
      </c>
      <c r="C12" s="17">
        <f t="shared" si="0"/>
        <v>0</v>
      </c>
      <c r="D12" s="17">
        <f t="shared" si="1"/>
        <v>0</v>
      </c>
      <c r="E12" s="107"/>
      <c r="F12" s="107"/>
      <c r="G12" s="107"/>
      <c r="H12" s="107"/>
      <c r="I12" s="107"/>
      <c r="J12" s="17">
        <f t="shared" si="2"/>
        <v>0</v>
      </c>
      <c r="K12" s="107"/>
      <c r="L12" s="107"/>
      <c r="M12" s="107"/>
      <c r="N12" s="17">
        <f t="shared" si="3"/>
        <v>0</v>
      </c>
      <c r="O12" s="107"/>
      <c r="P12" s="107"/>
      <c r="Q12" s="107"/>
    </row>
    <row r="13" spans="2:17" x14ac:dyDescent="0.25">
      <c r="B13" s="16" t="s">
        <v>25</v>
      </c>
      <c r="C13" s="17">
        <f t="shared" si="0"/>
        <v>0</v>
      </c>
      <c r="D13" s="17">
        <f t="shared" si="1"/>
        <v>0</v>
      </c>
      <c r="E13" s="107"/>
      <c r="F13" s="107"/>
      <c r="G13" s="107"/>
      <c r="H13" s="107"/>
      <c r="I13" s="107"/>
      <c r="J13" s="17">
        <f t="shared" si="2"/>
        <v>0</v>
      </c>
      <c r="K13" s="107"/>
      <c r="L13" s="107"/>
      <c r="M13" s="107"/>
      <c r="N13" s="17">
        <f t="shared" si="3"/>
        <v>0</v>
      </c>
      <c r="O13" s="107"/>
      <c r="P13" s="107"/>
      <c r="Q13" s="107"/>
    </row>
    <row r="14" spans="2:17" x14ac:dyDescent="0.25">
      <c r="B14" s="16" t="s">
        <v>26</v>
      </c>
      <c r="C14" s="17">
        <f t="shared" si="0"/>
        <v>0</v>
      </c>
      <c r="D14" s="17">
        <f t="shared" si="1"/>
        <v>0</v>
      </c>
      <c r="E14" s="107"/>
      <c r="F14" s="107"/>
      <c r="G14" s="107"/>
      <c r="H14" s="107"/>
      <c r="I14" s="107"/>
      <c r="J14" s="17">
        <f t="shared" si="2"/>
        <v>0</v>
      </c>
      <c r="K14" s="107"/>
      <c r="L14" s="107"/>
      <c r="M14" s="107"/>
      <c r="N14" s="17">
        <f t="shared" si="3"/>
        <v>0</v>
      </c>
      <c r="O14" s="107"/>
      <c r="P14" s="107"/>
      <c r="Q14" s="107"/>
    </row>
    <row r="15" spans="2:17" x14ac:dyDescent="0.25">
      <c r="B15" s="16" t="s">
        <v>27</v>
      </c>
      <c r="C15" s="17">
        <f t="shared" si="0"/>
        <v>0</v>
      </c>
      <c r="D15" s="17">
        <f t="shared" si="1"/>
        <v>0</v>
      </c>
      <c r="E15" s="107"/>
      <c r="F15" s="107"/>
      <c r="G15" s="107"/>
      <c r="H15" s="107"/>
      <c r="I15" s="107"/>
      <c r="J15" s="17">
        <f t="shared" si="2"/>
        <v>0</v>
      </c>
      <c r="K15" s="107"/>
      <c r="L15" s="107"/>
      <c r="M15" s="107"/>
      <c r="N15" s="17">
        <f t="shared" si="3"/>
        <v>0</v>
      </c>
      <c r="O15" s="107"/>
      <c r="P15" s="107"/>
      <c r="Q15" s="107"/>
    </row>
    <row r="16" spans="2:17" x14ac:dyDescent="0.25">
      <c r="B16" s="16" t="s">
        <v>28</v>
      </c>
      <c r="C16" s="17">
        <f t="shared" si="0"/>
        <v>0</v>
      </c>
      <c r="D16" s="17">
        <f t="shared" si="1"/>
        <v>0</v>
      </c>
      <c r="E16" s="107"/>
      <c r="F16" s="107"/>
      <c r="G16" s="107"/>
      <c r="H16" s="107"/>
      <c r="I16" s="107"/>
      <c r="J16" s="17">
        <f t="shared" si="2"/>
        <v>0</v>
      </c>
      <c r="K16" s="107"/>
      <c r="L16" s="107"/>
      <c r="M16" s="107"/>
      <c r="N16" s="17">
        <f t="shared" si="3"/>
        <v>0</v>
      </c>
      <c r="O16" s="107"/>
      <c r="P16" s="107"/>
      <c r="Q16" s="107"/>
    </row>
    <row r="17" spans="2:17" x14ac:dyDescent="0.25">
      <c r="B17" s="16" t="s">
        <v>29</v>
      </c>
      <c r="C17" s="17">
        <f t="shared" si="0"/>
        <v>0</v>
      </c>
      <c r="D17" s="17">
        <f t="shared" si="1"/>
        <v>0</v>
      </c>
      <c r="E17" s="107"/>
      <c r="F17" s="107"/>
      <c r="G17" s="107"/>
      <c r="H17" s="107"/>
      <c r="I17" s="107"/>
      <c r="J17" s="17">
        <f t="shared" si="2"/>
        <v>0</v>
      </c>
      <c r="K17" s="107"/>
      <c r="L17" s="107"/>
      <c r="M17" s="107"/>
      <c r="N17" s="17">
        <f t="shared" si="3"/>
        <v>0</v>
      </c>
      <c r="O17" s="107"/>
      <c r="P17" s="107"/>
      <c r="Q17" s="107"/>
    </row>
    <row r="18" spans="2:17" x14ac:dyDescent="0.25">
      <c r="B18" s="16" t="s">
        <v>30</v>
      </c>
      <c r="C18" s="17">
        <f t="shared" si="0"/>
        <v>0</v>
      </c>
      <c r="D18" s="17">
        <f t="shared" si="1"/>
        <v>0</v>
      </c>
      <c r="E18" s="107"/>
      <c r="F18" s="107"/>
      <c r="G18" s="107"/>
      <c r="H18" s="107"/>
      <c r="I18" s="107"/>
      <c r="J18" s="17">
        <f t="shared" si="2"/>
        <v>0</v>
      </c>
      <c r="K18" s="107"/>
      <c r="L18" s="107"/>
      <c r="M18" s="107"/>
      <c r="N18" s="17">
        <f t="shared" si="3"/>
        <v>0</v>
      </c>
      <c r="O18" s="107"/>
      <c r="P18" s="107"/>
      <c r="Q18" s="107"/>
    </row>
    <row r="19" spans="2:17" x14ac:dyDescent="0.25">
      <c r="B19" s="16" t="s">
        <v>31</v>
      </c>
      <c r="C19" s="17">
        <f t="shared" si="0"/>
        <v>0</v>
      </c>
      <c r="D19" s="17">
        <f t="shared" si="1"/>
        <v>0</v>
      </c>
      <c r="E19" s="107"/>
      <c r="F19" s="107"/>
      <c r="G19" s="107"/>
      <c r="H19" s="107"/>
      <c r="I19" s="107"/>
      <c r="J19" s="17">
        <f t="shared" si="2"/>
        <v>0</v>
      </c>
      <c r="K19" s="107"/>
      <c r="L19" s="107"/>
      <c r="M19" s="107"/>
      <c r="N19" s="17">
        <f t="shared" si="3"/>
        <v>0</v>
      </c>
      <c r="O19" s="107"/>
      <c r="P19" s="107"/>
      <c r="Q19" s="107"/>
    </row>
    <row r="20" spans="2:17" x14ac:dyDescent="0.25">
      <c r="B20" s="16" t="s">
        <v>32</v>
      </c>
      <c r="C20" s="17">
        <f t="shared" si="0"/>
        <v>0</v>
      </c>
      <c r="D20" s="17">
        <f t="shared" si="1"/>
        <v>0</v>
      </c>
      <c r="E20" s="107"/>
      <c r="F20" s="107"/>
      <c r="G20" s="107"/>
      <c r="H20" s="107"/>
      <c r="I20" s="107"/>
      <c r="J20" s="17">
        <f t="shared" si="2"/>
        <v>0</v>
      </c>
      <c r="K20" s="107"/>
      <c r="L20" s="107"/>
      <c r="M20" s="107"/>
      <c r="N20" s="17">
        <f t="shared" si="3"/>
        <v>0</v>
      </c>
      <c r="O20" s="107"/>
      <c r="P20" s="107"/>
      <c r="Q20" s="107"/>
    </row>
    <row r="21" spans="2:17" x14ac:dyDescent="0.25">
      <c r="B21" s="16" t="s">
        <v>33</v>
      </c>
      <c r="C21" s="17">
        <f t="shared" si="0"/>
        <v>0</v>
      </c>
      <c r="D21" s="17">
        <f t="shared" si="1"/>
        <v>0</v>
      </c>
      <c r="E21" s="107"/>
      <c r="F21" s="107"/>
      <c r="G21" s="107"/>
      <c r="H21" s="107"/>
      <c r="I21" s="107"/>
      <c r="J21" s="17">
        <f t="shared" si="2"/>
        <v>0</v>
      </c>
      <c r="K21" s="107"/>
      <c r="L21" s="107"/>
      <c r="M21" s="107"/>
      <c r="N21" s="17">
        <f t="shared" si="3"/>
        <v>0</v>
      </c>
      <c r="O21" s="107"/>
      <c r="P21" s="107"/>
      <c r="Q21" s="107"/>
    </row>
    <row r="22" spans="2:17" x14ac:dyDescent="0.25">
      <c r="B22" s="16" t="s">
        <v>34</v>
      </c>
      <c r="C22" s="17">
        <f t="shared" si="0"/>
        <v>0</v>
      </c>
      <c r="D22" s="17">
        <f t="shared" si="1"/>
        <v>0</v>
      </c>
      <c r="E22" s="107"/>
      <c r="F22" s="107"/>
      <c r="G22" s="107"/>
      <c r="H22" s="107"/>
      <c r="I22" s="107"/>
      <c r="J22" s="17">
        <f t="shared" si="2"/>
        <v>0</v>
      </c>
      <c r="K22" s="107"/>
      <c r="L22" s="107"/>
      <c r="M22" s="107"/>
      <c r="N22" s="17">
        <f t="shared" si="3"/>
        <v>0</v>
      </c>
      <c r="O22" s="107"/>
      <c r="P22" s="107"/>
      <c r="Q22" s="107"/>
    </row>
    <row r="23" spans="2:17" x14ac:dyDescent="0.25">
      <c r="B23" s="16" t="s">
        <v>35</v>
      </c>
      <c r="C23" s="17">
        <f t="shared" si="0"/>
        <v>0</v>
      </c>
      <c r="D23" s="17">
        <f t="shared" si="1"/>
        <v>0</v>
      </c>
      <c r="E23" s="107"/>
      <c r="F23" s="107"/>
      <c r="G23" s="107"/>
      <c r="H23" s="107"/>
      <c r="I23" s="107"/>
      <c r="J23" s="17">
        <f t="shared" si="2"/>
        <v>0</v>
      </c>
      <c r="K23" s="107"/>
      <c r="L23" s="107"/>
      <c r="M23" s="107"/>
      <c r="N23" s="17">
        <f t="shared" si="3"/>
        <v>0</v>
      </c>
      <c r="O23" s="107"/>
      <c r="P23" s="107"/>
      <c r="Q23" s="107"/>
    </row>
    <row r="24" spans="2:17" x14ac:dyDescent="0.25">
      <c r="B24" s="16" t="s">
        <v>36</v>
      </c>
      <c r="C24" s="17">
        <f t="shared" si="0"/>
        <v>0</v>
      </c>
      <c r="D24" s="17">
        <f t="shared" si="1"/>
        <v>0</v>
      </c>
      <c r="E24" s="107"/>
      <c r="F24" s="107"/>
      <c r="G24" s="107"/>
      <c r="H24" s="107"/>
      <c r="I24" s="107"/>
      <c r="J24" s="17">
        <f t="shared" si="2"/>
        <v>0</v>
      </c>
      <c r="K24" s="107"/>
      <c r="L24" s="107"/>
      <c r="M24" s="107"/>
      <c r="N24" s="17">
        <f t="shared" si="3"/>
        <v>0</v>
      </c>
      <c r="O24" s="107"/>
      <c r="P24" s="107"/>
      <c r="Q24" s="107"/>
    </row>
    <row r="25" spans="2:17" x14ac:dyDescent="0.25">
      <c r="B25" s="16" t="s">
        <v>37</v>
      </c>
      <c r="C25" s="17">
        <f t="shared" si="0"/>
        <v>0</v>
      </c>
      <c r="D25" s="17">
        <f t="shared" si="1"/>
        <v>0</v>
      </c>
      <c r="E25" s="107"/>
      <c r="F25" s="107"/>
      <c r="G25" s="107"/>
      <c r="H25" s="107"/>
      <c r="I25" s="107"/>
      <c r="J25" s="17">
        <f t="shared" si="2"/>
        <v>0</v>
      </c>
      <c r="K25" s="107"/>
      <c r="L25" s="107"/>
      <c r="M25" s="107"/>
      <c r="N25" s="17">
        <f t="shared" si="3"/>
        <v>0</v>
      </c>
      <c r="O25" s="107"/>
      <c r="P25" s="107"/>
      <c r="Q25" s="107"/>
    </row>
    <row r="26" spans="2:17" x14ac:dyDescent="0.25">
      <c r="B26" s="16" t="s">
        <v>38</v>
      </c>
      <c r="C26" s="17">
        <f t="shared" si="0"/>
        <v>0</v>
      </c>
      <c r="D26" s="17">
        <f t="shared" si="1"/>
        <v>0</v>
      </c>
      <c r="E26" s="107"/>
      <c r="F26" s="107"/>
      <c r="G26" s="107"/>
      <c r="H26" s="107"/>
      <c r="I26" s="107"/>
      <c r="J26" s="17">
        <f t="shared" si="2"/>
        <v>0</v>
      </c>
      <c r="K26" s="107"/>
      <c r="L26" s="107"/>
      <c r="M26" s="107"/>
      <c r="N26" s="17">
        <f t="shared" si="3"/>
        <v>0</v>
      </c>
      <c r="O26" s="107"/>
      <c r="P26" s="107"/>
      <c r="Q26" s="107"/>
    </row>
    <row r="27" spans="2:17" x14ac:dyDescent="0.25">
      <c r="B27" s="16" t="s">
        <v>39</v>
      </c>
      <c r="C27" s="17">
        <f t="shared" si="0"/>
        <v>0</v>
      </c>
      <c r="D27" s="17">
        <f t="shared" si="1"/>
        <v>0</v>
      </c>
      <c r="E27" s="107"/>
      <c r="F27" s="107"/>
      <c r="G27" s="107"/>
      <c r="H27" s="107"/>
      <c r="I27" s="107"/>
      <c r="J27" s="17">
        <f t="shared" si="2"/>
        <v>0</v>
      </c>
      <c r="K27" s="107"/>
      <c r="L27" s="107"/>
      <c r="M27" s="107"/>
      <c r="N27" s="17">
        <f t="shared" si="3"/>
        <v>0</v>
      </c>
      <c r="O27" s="107"/>
      <c r="P27" s="107"/>
      <c r="Q27" s="107"/>
    </row>
    <row r="28" spans="2:17" x14ac:dyDescent="0.25">
      <c r="B28" s="16" t="s">
        <v>40</v>
      </c>
      <c r="C28" s="17">
        <f t="shared" si="0"/>
        <v>0</v>
      </c>
      <c r="D28" s="17">
        <f t="shared" si="1"/>
        <v>0</v>
      </c>
      <c r="E28" s="107"/>
      <c r="F28" s="107"/>
      <c r="G28" s="107"/>
      <c r="H28" s="107"/>
      <c r="I28" s="107"/>
      <c r="J28" s="17">
        <f t="shared" si="2"/>
        <v>0</v>
      </c>
      <c r="K28" s="107"/>
      <c r="L28" s="107"/>
      <c r="M28" s="107"/>
      <c r="N28" s="17">
        <f t="shared" si="3"/>
        <v>0</v>
      </c>
      <c r="O28" s="107"/>
      <c r="P28" s="107"/>
      <c r="Q28" s="107"/>
    </row>
    <row r="29" spans="2:17" x14ac:dyDescent="0.25">
      <c r="B29" s="16" t="s">
        <v>41</v>
      </c>
      <c r="C29" s="17">
        <f t="shared" si="0"/>
        <v>0</v>
      </c>
      <c r="D29" s="17">
        <f t="shared" si="1"/>
        <v>0</v>
      </c>
      <c r="E29" s="107"/>
      <c r="F29" s="107"/>
      <c r="G29" s="107"/>
      <c r="H29" s="107"/>
      <c r="I29" s="107"/>
      <c r="J29" s="17">
        <f t="shared" si="2"/>
        <v>0</v>
      </c>
      <c r="K29" s="107"/>
      <c r="L29" s="107"/>
      <c r="M29" s="107"/>
      <c r="N29" s="17">
        <f t="shared" si="3"/>
        <v>0</v>
      </c>
      <c r="O29" s="107"/>
      <c r="P29" s="107"/>
      <c r="Q29" s="107"/>
    </row>
    <row r="30" spans="2:17" x14ac:dyDescent="0.25">
      <c r="B30" s="16" t="s">
        <v>42</v>
      </c>
      <c r="C30" s="17">
        <f t="shared" si="0"/>
        <v>0</v>
      </c>
      <c r="D30" s="17">
        <f t="shared" si="1"/>
        <v>0</v>
      </c>
      <c r="E30" s="107"/>
      <c r="F30" s="107"/>
      <c r="G30" s="107"/>
      <c r="H30" s="107"/>
      <c r="I30" s="107"/>
      <c r="J30" s="17">
        <f t="shared" si="2"/>
        <v>0</v>
      </c>
      <c r="K30" s="107"/>
      <c r="L30" s="107"/>
      <c r="M30" s="107"/>
      <c r="N30" s="17">
        <f t="shared" si="3"/>
        <v>0</v>
      </c>
      <c r="O30" s="107"/>
      <c r="P30" s="107"/>
      <c r="Q30" s="107"/>
    </row>
    <row r="31" spans="2:17" x14ac:dyDescent="0.25">
      <c r="B31" s="16" t="s">
        <v>43</v>
      </c>
      <c r="C31" s="17">
        <f t="shared" si="0"/>
        <v>0</v>
      </c>
      <c r="D31" s="17">
        <f t="shared" si="1"/>
        <v>0</v>
      </c>
      <c r="E31" s="107"/>
      <c r="F31" s="107"/>
      <c r="G31" s="107"/>
      <c r="H31" s="107"/>
      <c r="I31" s="107"/>
      <c r="J31" s="17">
        <f t="shared" si="2"/>
        <v>0</v>
      </c>
      <c r="K31" s="107"/>
      <c r="L31" s="107"/>
      <c r="M31" s="107"/>
      <c r="N31" s="17">
        <f t="shared" si="3"/>
        <v>0</v>
      </c>
      <c r="O31" s="107"/>
      <c r="P31" s="107"/>
      <c r="Q31" s="107"/>
    </row>
    <row r="32" spans="2:17" x14ac:dyDescent="0.25">
      <c r="B32" s="16" t="s">
        <v>44</v>
      </c>
      <c r="C32" s="17">
        <f t="shared" si="0"/>
        <v>0</v>
      </c>
      <c r="D32" s="17">
        <f t="shared" si="1"/>
        <v>0</v>
      </c>
      <c r="E32" s="107"/>
      <c r="F32" s="107"/>
      <c r="G32" s="107"/>
      <c r="H32" s="107"/>
      <c r="I32" s="107"/>
      <c r="J32" s="17">
        <f t="shared" si="2"/>
        <v>0</v>
      </c>
      <c r="K32" s="107"/>
      <c r="L32" s="107"/>
      <c r="M32" s="107"/>
      <c r="N32" s="17">
        <f t="shared" si="3"/>
        <v>0</v>
      </c>
      <c r="O32" s="107"/>
      <c r="P32" s="107"/>
      <c r="Q32" s="107"/>
    </row>
    <row r="33" spans="2:17" x14ac:dyDescent="0.25">
      <c r="B33" s="16" t="s">
        <v>45</v>
      </c>
      <c r="C33" s="17">
        <f t="shared" si="0"/>
        <v>0</v>
      </c>
      <c r="D33" s="17">
        <f t="shared" si="1"/>
        <v>0</v>
      </c>
      <c r="E33" s="107"/>
      <c r="F33" s="107"/>
      <c r="G33" s="107"/>
      <c r="H33" s="107"/>
      <c r="I33" s="107"/>
      <c r="J33" s="17">
        <f t="shared" si="2"/>
        <v>0</v>
      </c>
      <c r="K33" s="107"/>
      <c r="L33" s="107"/>
      <c r="M33" s="107"/>
      <c r="N33" s="17">
        <f t="shared" si="3"/>
        <v>0</v>
      </c>
      <c r="O33" s="107"/>
      <c r="P33" s="107"/>
      <c r="Q33" s="107"/>
    </row>
    <row r="34" spans="2:17" x14ac:dyDescent="0.25">
      <c r="B34" s="16" t="s">
        <v>46</v>
      </c>
      <c r="C34" s="17">
        <f t="shared" si="0"/>
        <v>0</v>
      </c>
      <c r="D34" s="17">
        <f t="shared" si="1"/>
        <v>0</v>
      </c>
      <c r="E34" s="107"/>
      <c r="F34" s="107"/>
      <c r="G34" s="107"/>
      <c r="H34" s="107"/>
      <c r="I34" s="107"/>
      <c r="J34" s="17">
        <f t="shared" si="2"/>
        <v>0</v>
      </c>
      <c r="K34" s="107"/>
      <c r="L34" s="107"/>
      <c r="M34" s="107"/>
      <c r="N34" s="17">
        <f t="shared" si="3"/>
        <v>0</v>
      </c>
      <c r="O34" s="107"/>
      <c r="P34" s="107"/>
      <c r="Q34" s="107"/>
    </row>
    <row r="35" spans="2:17" ht="15.75" thickBot="1" x14ac:dyDescent="0.3">
      <c r="B35" s="18" t="s">
        <v>47</v>
      </c>
      <c r="C35" s="19">
        <f t="shared" si="0"/>
        <v>0</v>
      </c>
      <c r="D35" s="19">
        <f>SUM(E35:I35)</f>
        <v>0</v>
      </c>
      <c r="E35" s="19">
        <f>SUM(E4:E34)</f>
        <v>0</v>
      </c>
      <c r="F35" s="19">
        <f t="shared" ref="F35:I35" si="4">SUM(F4:F34)</f>
        <v>0</v>
      </c>
      <c r="G35" s="19">
        <f t="shared" si="4"/>
        <v>0</v>
      </c>
      <c r="H35" s="19">
        <f t="shared" si="4"/>
        <v>0</v>
      </c>
      <c r="I35" s="19">
        <f t="shared" si="4"/>
        <v>0</v>
      </c>
      <c r="J35" s="19">
        <f>SUM(K35:M35)</f>
        <v>0</v>
      </c>
      <c r="K35" s="19">
        <f t="shared" ref="K35" si="5">SUM(K4:K34)</f>
        <v>0</v>
      </c>
      <c r="L35" s="19">
        <f t="shared" ref="L35" si="6">SUM(L4:L34)</f>
        <v>0</v>
      </c>
      <c r="M35" s="19">
        <f t="shared" ref="M35" si="7">SUM(M4:M34)</f>
        <v>0</v>
      </c>
      <c r="N35" s="19">
        <f>SUM(O35:Q35)</f>
        <v>0</v>
      </c>
      <c r="O35" s="19">
        <f t="shared" ref="O35" si="8">SUM(O4:O34)</f>
        <v>0</v>
      </c>
      <c r="P35" s="19">
        <f t="shared" ref="P35" si="9">SUM(P4:P34)</f>
        <v>0</v>
      </c>
      <c r="Q35" s="19">
        <f t="shared" ref="Q35" si="10">SUM(Q4:Q34)</f>
        <v>0</v>
      </c>
    </row>
    <row r="36" spans="2:17" ht="15.75" thickTop="1" x14ac:dyDescent="0.25">
      <c r="B36" s="2" t="s">
        <v>48</v>
      </c>
      <c r="C36" s="6">
        <f>SUM(C4:C34)</f>
        <v>0</v>
      </c>
      <c r="D36" s="6">
        <f>SUM(D4:D34)</f>
        <v>0</v>
      </c>
      <c r="E36" s="6">
        <f t="shared" ref="E36:Q36" si="11">SUM(E4:E34)</f>
        <v>0</v>
      </c>
      <c r="F36" s="6">
        <f t="shared" si="11"/>
        <v>0</v>
      </c>
      <c r="G36" s="6">
        <f t="shared" si="11"/>
        <v>0</v>
      </c>
      <c r="H36" s="6">
        <f t="shared" si="11"/>
        <v>0</v>
      </c>
      <c r="I36" s="6">
        <f t="shared" si="11"/>
        <v>0</v>
      </c>
      <c r="J36" s="6">
        <f t="shared" si="11"/>
        <v>0</v>
      </c>
      <c r="K36" s="6">
        <f t="shared" si="11"/>
        <v>0</v>
      </c>
      <c r="L36" s="6">
        <f t="shared" si="11"/>
        <v>0</v>
      </c>
      <c r="M36" s="6">
        <f t="shared" si="11"/>
        <v>0</v>
      </c>
      <c r="N36" s="6">
        <f t="shared" si="11"/>
        <v>0</v>
      </c>
      <c r="O36" s="6">
        <f t="shared" si="11"/>
        <v>0</v>
      </c>
      <c r="P36" s="6">
        <f t="shared" si="11"/>
        <v>0</v>
      </c>
      <c r="Q36" s="6">
        <f t="shared" si="11"/>
        <v>0</v>
      </c>
    </row>
    <row r="37" spans="2:17" ht="14.25" x14ac:dyDescent="0.2">
      <c r="C37" s="4">
        <f>C36-C35</f>
        <v>0</v>
      </c>
      <c r="D37" s="4">
        <f t="shared" ref="D37:Q37" si="12">D36-D35</f>
        <v>0</v>
      </c>
      <c r="E37" s="4">
        <f t="shared" si="12"/>
        <v>0</v>
      </c>
      <c r="F37" s="4">
        <f t="shared" si="12"/>
        <v>0</v>
      </c>
      <c r="G37" s="4">
        <f t="shared" si="12"/>
        <v>0</v>
      </c>
      <c r="H37" s="4">
        <f t="shared" si="12"/>
        <v>0</v>
      </c>
      <c r="I37" s="4">
        <f t="shared" si="12"/>
        <v>0</v>
      </c>
      <c r="J37" s="4">
        <f t="shared" si="12"/>
        <v>0</v>
      </c>
      <c r="K37" s="4">
        <f t="shared" si="12"/>
        <v>0</v>
      </c>
      <c r="L37" s="4">
        <f t="shared" si="12"/>
        <v>0</v>
      </c>
      <c r="M37" s="4">
        <f t="shared" si="12"/>
        <v>0</v>
      </c>
      <c r="N37" s="4">
        <f t="shared" si="12"/>
        <v>0</v>
      </c>
      <c r="O37" s="4">
        <f t="shared" si="12"/>
        <v>0</v>
      </c>
      <c r="P37" s="4">
        <f t="shared" si="12"/>
        <v>0</v>
      </c>
      <c r="Q37" s="4">
        <f t="shared" si="12"/>
        <v>0</v>
      </c>
    </row>
    <row r="39" spans="2:17" s="58" customFormat="1" x14ac:dyDescent="0.25">
      <c r="B39" s="57" t="s">
        <v>353</v>
      </c>
    </row>
    <row r="45" spans="2:17" ht="37.5" customHeight="1" x14ac:dyDescent="0.25"/>
  </sheetData>
  <sheetProtection algorithmName="SHA-512" hashValue="Iu0g0ppC+6V/CHdSpHf2tmsFz+zeMdGyd4hSZopLZrU1Q1y0EwzlAPdy3wtQypAsyWxYJDgsK2KH4VYzohx36Q==" saltValue="+V/KE1lL2PRtYrRfpf51Kw==" spinCount="100000" sheet="1" objects="1" scenarios="1"/>
  <dataValidations count="1">
    <dataValidation type="decimal" allowBlank="1" showInputMessage="1" showErrorMessage="1" error="Please enter a numeric value only." sqref="E4:I34 K4:M34 O4:Q34" xr:uid="{C84EBEE8-EC39-417D-9B7F-CC06439E5A1F}">
      <formula1>-10000000000000</formula1>
      <formula2>10000000000000</formula2>
    </dataValidation>
  </dataValidations>
  <pageMargins left="0.7" right="0.7" top="0.75" bottom="0.75" header="0.3" footer="0.3"/>
  <pageSetup paperSize="9" scale="47"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H52"/>
  <sheetViews>
    <sheetView zoomScale="90" zoomScaleNormal="90" workbookViewId="0">
      <pane xSplit="3" ySplit="2" topLeftCell="D3" activePane="bottomRight" state="frozen"/>
      <selection pane="topRight" activeCell="D1" sqref="D1"/>
      <selection pane="bottomLeft" activeCell="A3" sqref="A3"/>
      <selection pane="bottomRight" activeCell="F16" sqref="F16"/>
    </sheetView>
  </sheetViews>
  <sheetFormatPr defaultRowHeight="14.25" x14ac:dyDescent="0.2"/>
  <cols>
    <col min="1" max="1" width="1.140625" style="2" customWidth="1"/>
    <col min="2" max="2" width="8" style="2" customWidth="1"/>
    <col min="3" max="3" width="73.28515625" style="4" customWidth="1"/>
    <col min="4" max="4" width="31.85546875" style="4" customWidth="1"/>
    <col min="5" max="5" width="32.42578125" style="2" customWidth="1"/>
    <col min="6" max="6" width="26.140625" style="2" customWidth="1"/>
    <col min="7" max="7" width="28" style="2" customWidth="1"/>
    <col min="8" max="16384" width="9.140625" style="2"/>
  </cols>
  <sheetData>
    <row r="1" spans="2:8" ht="20.25" x14ac:dyDescent="0.3">
      <c r="B1" s="35" t="s">
        <v>75</v>
      </c>
      <c r="C1" s="11"/>
      <c r="D1" s="55" t="s">
        <v>137</v>
      </c>
      <c r="H1" s="11"/>
    </row>
    <row r="2" spans="2:8" ht="12" customHeight="1" x14ac:dyDescent="0.3">
      <c r="B2" s="35"/>
      <c r="C2" s="11"/>
      <c r="D2" s="2"/>
      <c r="H2" s="11"/>
    </row>
    <row r="3" spans="2:8" ht="20.25" x14ac:dyDescent="0.25">
      <c r="B3" s="9">
        <v>2.2000000000000002</v>
      </c>
      <c r="C3" s="11" t="s">
        <v>68</v>
      </c>
    </row>
    <row r="5" spans="2:8" ht="20.100000000000001" customHeight="1" x14ac:dyDescent="0.25">
      <c r="B5" s="9"/>
      <c r="C5" s="12" t="s">
        <v>69</v>
      </c>
    </row>
    <row r="6" spans="2:8" ht="6" customHeight="1" x14ac:dyDescent="0.25">
      <c r="C6" s="3"/>
    </row>
    <row r="7" spans="2:8" s="5" customFormat="1" ht="30" customHeight="1" x14ac:dyDescent="0.2">
      <c r="B7" s="68"/>
      <c r="C7" s="135" t="s">
        <v>256</v>
      </c>
      <c r="D7" s="67"/>
      <c r="E7" s="2"/>
    </row>
    <row r="8" spans="2:8" ht="3" customHeight="1" x14ac:dyDescent="0.2">
      <c r="C8" s="136"/>
    </row>
    <row r="9" spans="2:8" s="5" customFormat="1" ht="30" customHeight="1" x14ac:dyDescent="0.2">
      <c r="B9" s="68"/>
      <c r="C9" s="135" t="s">
        <v>70</v>
      </c>
      <c r="D9" s="67"/>
      <c r="E9" s="2"/>
    </row>
    <row r="10" spans="2:8" s="5" customFormat="1" ht="30" customHeight="1" x14ac:dyDescent="0.2">
      <c r="B10" s="13"/>
      <c r="C10" s="108" t="s">
        <v>257</v>
      </c>
      <c r="D10" s="67"/>
      <c r="E10" s="183" t="s">
        <v>200</v>
      </c>
      <c r="F10" s="184"/>
      <c r="G10" s="184"/>
    </row>
    <row r="11" spans="2:8" s="5" customFormat="1" ht="30" customHeight="1" x14ac:dyDescent="0.2">
      <c r="B11" s="13"/>
      <c r="C11" s="30"/>
      <c r="D11" s="34"/>
      <c r="E11" s="31"/>
      <c r="F11" s="2"/>
      <c r="G11" s="2"/>
    </row>
    <row r="12" spans="2:8" ht="20.100000000000001" customHeight="1" x14ac:dyDescent="0.25">
      <c r="B12" s="9">
        <v>2.2999999999999998</v>
      </c>
      <c r="C12" s="11" t="s">
        <v>71</v>
      </c>
    </row>
    <row r="13" spans="2:8" ht="20.100000000000001" customHeight="1" x14ac:dyDescent="0.25">
      <c r="B13" s="32"/>
      <c r="C13" s="33" t="s">
        <v>258</v>
      </c>
    </row>
    <row r="14" spans="2:8" ht="9.75" customHeight="1" x14ac:dyDescent="0.25">
      <c r="C14" s="6"/>
    </row>
    <row r="15" spans="2:8" ht="20.100000000000001" customHeight="1" x14ac:dyDescent="0.25">
      <c r="C15" s="25"/>
      <c r="D15" s="6" t="s">
        <v>72</v>
      </c>
      <c r="E15" s="6" t="s">
        <v>262</v>
      </c>
    </row>
    <row r="16" spans="2:8" ht="24" customHeight="1" x14ac:dyDescent="0.25">
      <c r="B16" s="185"/>
      <c r="C16" s="187" t="s">
        <v>259</v>
      </c>
      <c r="D16" s="67"/>
      <c r="E16" s="67"/>
      <c r="H16" s="7"/>
    </row>
    <row r="17" spans="2:8" ht="20.100000000000001" customHeight="1" x14ac:dyDescent="0.25">
      <c r="B17" s="186"/>
      <c r="C17" s="188"/>
      <c r="D17" s="67"/>
      <c r="E17" s="67"/>
      <c r="H17" s="7"/>
    </row>
    <row r="18" spans="2:8" ht="20.100000000000001" customHeight="1" x14ac:dyDescent="0.25">
      <c r="B18" s="186"/>
      <c r="C18" s="188"/>
      <c r="D18" s="67"/>
      <c r="E18" s="67"/>
      <c r="H18" s="7"/>
    </row>
    <row r="19" spans="2:8" ht="20.100000000000001" customHeight="1" x14ac:dyDescent="0.25">
      <c r="B19" s="186"/>
      <c r="C19" s="188"/>
      <c r="D19" s="67"/>
      <c r="E19" s="67"/>
      <c r="H19" s="7"/>
    </row>
    <row r="20" spans="2:8" ht="20.25" customHeight="1" x14ac:dyDescent="0.2">
      <c r="C20" s="189"/>
      <c r="D20" s="67"/>
      <c r="E20" s="67"/>
    </row>
    <row r="21" spans="2:8" ht="20.100000000000001" customHeight="1" x14ac:dyDescent="0.25">
      <c r="C21" s="25"/>
      <c r="D21" s="6" t="s">
        <v>72</v>
      </c>
      <c r="E21" s="6" t="s">
        <v>262</v>
      </c>
    </row>
    <row r="22" spans="2:8" ht="24" customHeight="1" x14ac:dyDescent="0.25">
      <c r="B22" s="185"/>
      <c r="C22" s="187" t="s">
        <v>260</v>
      </c>
      <c r="D22" s="67"/>
      <c r="E22" s="67"/>
      <c r="H22" s="7"/>
    </row>
    <row r="23" spans="2:8" ht="20.100000000000001" customHeight="1" x14ac:dyDescent="0.25">
      <c r="B23" s="186"/>
      <c r="C23" s="188"/>
      <c r="D23" s="67"/>
      <c r="E23" s="67"/>
      <c r="H23" s="7"/>
    </row>
    <row r="24" spans="2:8" ht="20.100000000000001" customHeight="1" x14ac:dyDescent="0.25">
      <c r="B24" s="186"/>
      <c r="C24" s="188"/>
      <c r="D24" s="67"/>
      <c r="E24" s="67"/>
      <c r="H24" s="7"/>
    </row>
    <row r="25" spans="2:8" ht="20.100000000000001" customHeight="1" x14ac:dyDescent="0.25">
      <c r="B25" s="186"/>
      <c r="C25" s="188"/>
      <c r="D25" s="67"/>
      <c r="E25" s="67"/>
      <c r="H25" s="7"/>
    </row>
    <row r="26" spans="2:8" ht="21" customHeight="1" x14ac:dyDescent="0.2">
      <c r="C26" s="189"/>
      <c r="D26" s="67"/>
      <c r="E26" s="67"/>
    </row>
    <row r="27" spans="2:8" ht="20.100000000000001" customHeight="1" x14ac:dyDescent="0.25">
      <c r="C27" s="25"/>
      <c r="D27" s="6" t="s">
        <v>72</v>
      </c>
      <c r="E27" s="6" t="s">
        <v>263</v>
      </c>
    </row>
    <row r="28" spans="2:8" ht="24" customHeight="1" x14ac:dyDescent="0.25">
      <c r="B28" s="185"/>
      <c r="C28" s="187" t="s">
        <v>261</v>
      </c>
      <c r="D28" s="67"/>
      <c r="E28" s="67"/>
      <c r="H28" s="7"/>
    </row>
    <row r="29" spans="2:8" ht="20.100000000000001" customHeight="1" x14ac:dyDescent="0.25">
      <c r="B29" s="186"/>
      <c r="C29" s="188"/>
      <c r="D29" s="67"/>
      <c r="E29" s="67"/>
      <c r="H29" s="7"/>
    </row>
    <row r="30" spans="2:8" ht="20.100000000000001" customHeight="1" x14ac:dyDescent="0.25">
      <c r="B30" s="186"/>
      <c r="C30" s="188"/>
      <c r="D30" s="67"/>
      <c r="E30" s="67"/>
      <c r="H30" s="7"/>
    </row>
    <row r="31" spans="2:8" ht="20.100000000000001" customHeight="1" x14ac:dyDescent="0.25">
      <c r="B31" s="186"/>
      <c r="C31" s="188"/>
      <c r="D31" s="67"/>
      <c r="E31" s="67"/>
      <c r="H31" s="7"/>
    </row>
    <row r="32" spans="2:8" ht="19.5" customHeight="1" x14ac:dyDescent="0.2">
      <c r="C32" s="189"/>
      <c r="D32" s="67"/>
      <c r="E32" s="67"/>
    </row>
    <row r="33" spans="2:8" ht="7.5" customHeight="1" x14ac:dyDescent="0.2">
      <c r="C33" s="2"/>
    </row>
    <row r="34" spans="2:8" ht="30" customHeight="1" x14ac:dyDescent="0.25">
      <c r="B34" s="13"/>
      <c r="C34" s="190" t="s">
        <v>264</v>
      </c>
      <c r="D34" s="175"/>
      <c r="E34" s="176"/>
      <c r="F34" s="177"/>
      <c r="H34" s="7"/>
    </row>
    <row r="35" spans="2:8" ht="30" customHeight="1" x14ac:dyDescent="0.25">
      <c r="B35" s="13"/>
      <c r="C35" s="191"/>
      <c r="D35" s="178"/>
      <c r="E35" s="179"/>
      <c r="F35" s="180"/>
      <c r="H35" s="7"/>
    </row>
    <row r="37" spans="2:8" ht="56.25" customHeight="1" x14ac:dyDescent="0.3">
      <c r="B37" s="26">
        <v>2.4</v>
      </c>
      <c r="C37" s="194" t="s">
        <v>354</v>
      </c>
      <c r="D37" s="195"/>
      <c r="E37" s="195"/>
      <c r="F37" s="195"/>
      <c r="G37" s="195"/>
      <c r="H37" s="195"/>
    </row>
    <row r="38" spans="2:8" ht="24.95" customHeight="1" x14ac:dyDescent="0.25">
      <c r="B38" s="9"/>
      <c r="C38" s="192" t="s">
        <v>366</v>
      </c>
      <c r="D38" s="193"/>
      <c r="E38" s="193"/>
      <c r="F38" s="193"/>
      <c r="G38" s="193"/>
      <c r="H38" s="193"/>
    </row>
    <row r="39" spans="2:8" ht="6.75" customHeight="1" x14ac:dyDescent="0.25">
      <c r="B39" s="9"/>
      <c r="C39" s="11"/>
    </row>
    <row r="40" spans="2:8" ht="24.95" customHeight="1" x14ac:dyDescent="0.25">
      <c r="B40" s="68"/>
      <c r="C40" s="99" t="s">
        <v>367</v>
      </c>
      <c r="D40" s="181" t="s">
        <v>234</v>
      </c>
      <c r="E40" s="182"/>
      <c r="F40" s="48"/>
      <c r="H40" s="7"/>
    </row>
    <row r="41" spans="2:8" ht="6.75" customHeight="1" x14ac:dyDescent="0.25">
      <c r="B41" s="9"/>
      <c r="C41" s="11"/>
    </row>
    <row r="42" spans="2:8" ht="35.25" customHeight="1" x14ac:dyDescent="0.25">
      <c r="B42" s="13"/>
      <c r="C42" s="73" t="s">
        <v>161</v>
      </c>
      <c r="D42" s="52" t="s">
        <v>371</v>
      </c>
      <c r="E42" s="52" t="s">
        <v>213</v>
      </c>
      <c r="F42" s="52" t="s">
        <v>265</v>
      </c>
      <c r="G42" s="52" t="s">
        <v>186</v>
      </c>
      <c r="H42" s="7"/>
    </row>
    <row r="43" spans="2:8" ht="20.100000000000001" customHeight="1" x14ac:dyDescent="0.25">
      <c r="B43" s="13"/>
      <c r="C43" s="71" t="s">
        <v>4</v>
      </c>
      <c r="D43" s="72"/>
      <c r="E43" s="72"/>
      <c r="F43" s="72"/>
      <c r="G43" s="100">
        <f>D43+E43+F43</f>
        <v>0</v>
      </c>
      <c r="H43" s="7"/>
    </row>
    <row r="44" spans="2:8" ht="20.100000000000001" customHeight="1" x14ac:dyDescent="0.25">
      <c r="B44" s="13"/>
      <c r="C44" s="71" t="s">
        <v>148</v>
      </c>
      <c r="D44" s="72"/>
      <c r="E44" s="72"/>
      <c r="F44" s="72"/>
      <c r="G44" s="100">
        <f t="shared" ref="G44:G45" si="0">D44+E44+F44</f>
        <v>0</v>
      </c>
      <c r="H44" s="7"/>
    </row>
    <row r="45" spans="2:8" ht="20.100000000000001" customHeight="1" x14ac:dyDescent="0.25">
      <c r="B45" s="13"/>
      <c r="C45" s="71" t="s">
        <v>0</v>
      </c>
      <c r="D45" s="72"/>
      <c r="E45" s="72"/>
      <c r="F45" s="72"/>
      <c r="G45" s="100">
        <f t="shared" si="0"/>
        <v>0</v>
      </c>
      <c r="H45" s="7"/>
    </row>
    <row r="46" spans="2:8" ht="30" customHeight="1" thickBot="1" x14ac:dyDescent="0.25">
      <c r="C46" s="71" t="s">
        <v>133</v>
      </c>
      <c r="D46" s="56">
        <f>SUM(D43:D45)</f>
        <v>0</v>
      </c>
      <c r="E46" s="56">
        <f t="shared" ref="E46:F46" si="1">SUM(E43:E45)</f>
        <v>0</v>
      </c>
      <c r="F46" s="56">
        <f t="shared" si="1"/>
        <v>0</v>
      </c>
      <c r="G46" s="56">
        <f t="shared" ref="G46" si="2">SUM(G43:G45)</f>
        <v>0</v>
      </c>
    </row>
    <row r="47" spans="2:8" ht="15" thickTop="1" x14ac:dyDescent="0.2"/>
    <row r="48" spans="2:8" ht="7.5" customHeight="1" x14ac:dyDescent="0.2">
      <c r="C48" s="2"/>
    </row>
    <row r="49" spans="2:8" ht="30" customHeight="1" x14ac:dyDescent="0.25">
      <c r="B49" s="13"/>
      <c r="C49" s="173" t="s">
        <v>357</v>
      </c>
      <c r="D49" s="175"/>
      <c r="E49" s="176"/>
      <c r="F49" s="177"/>
      <c r="H49" s="7"/>
    </row>
    <row r="50" spans="2:8" ht="30" customHeight="1" x14ac:dyDescent="0.25">
      <c r="B50" s="13"/>
      <c r="C50" s="174"/>
      <c r="D50" s="178"/>
      <c r="E50" s="179"/>
      <c r="F50" s="180"/>
      <c r="H50" s="7"/>
    </row>
    <row r="52" spans="2:8" s="58" customFormat="1" ht="15" x14ac:dyDescent="0.25">
      <c r="B52" s="57" t="s">
        <v>353</v>
      </c>
    </row>
  </sheetData>
  <sheetProtection algorithmName="SHA-512" hashValue="uV9jic5U5ej/V2IVAfpL91/2ND6tRPA8V+JN7o9ZchqLPgB26dq+SPQ5CMiGOm7yaCVJH8IM7n4Uh0qh/I0/sQ==" saltValue="XI9F/FmAykI7sPmBw7uy6A==" spinCount="100000" sheet="1" objects="1" scenarios="1"/>
  <mergeCells count="14">
    <mergeCell ref="C49:C50"/>
    <mergeCell ref="D49:F50"/>
    <mergeCell ref="D40:E40"/>
    <mergeCell ref="E10:G10"/>
    <mergeCell ref="B28:B31"/>
    <mergeCell ref="C28:C32"/>
    <mergeCell ref="C16:C20"/>
    <mergeCell ref="B16:B19"/>
    <mergeCell ref="B22:B25"/>
    <mergeCell ref="C22:C26"/>
    <mergeCell ref="C34:C35"/>
    <mergeCell ref="D34:F35"/>
    <mergeCell ref="C38:H38"/>
    <mergeCell ref="C37:H37"/>
  </mergeCells>
  <dataValidations count="2">
    <dataValidation type="decimal" allowBlank="1" showInputMessage="1" showErrorMessage="1" error="Please enter a numeric value only." sqref="D7 D9:D10 E16:E20 E22:E26 E28:E32" xr:uid="{588EF7D1-A585-46CB-BCE5-EBFB6105FA5C}">
      <formula1>0</formula1>
      <formula2>500000000000</formula2>
    </dataValidation>
    <dataValidation type="decimal" allowBlank="1" showInputMessage="1" showErrorMessage="1" error="Please enter a numeric value only." sqref="D43:F45" xr:uid="{8974C1F6-2A98-4EEF-9D54-02F4977017E0}">
      <formula1>-100000000000</formula1>
      <formula2>100000000000</formula2>
    </dataValidation>
  </dataValidations>
  <pageMargins left="0.7" right="0.7" top="0.75" bottom="0.75" header="0.3" footer="0.3"/>
  <pageSetup paperSize="9" scale="59" orientation="landscape" r:id="rId1"/>
  <rowBreaks count="1" manualBreakCount="1">
    <brk id="36" max="7"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 Down Menus'!$I$2:$I$4</xm:f>
          </x14:formula1>
          <xm:sqref>D40:E40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I100"/>
  <sheetViews>
    <sheetView zoomScale="90" zoomScaleNormal="90" workbookViewId="0">
      <pane xSplit="1" ySplit="2" topLeftCell="B3" activePane="bottomRight" state="frozen"/>
      <selection pane="topRight" activeCell="D1" sqref="D1"/>
      <selection pane="bottomLeft" activeCell="A3" sqref="A3"/>
      <selection pane="bottomRight" activeCell="C97" sqref="C97:C98"/>
    </sheetView>
  </sheetViews>
  <sheetFormatPr defaultRowHeight="14.25" x14ac:dyDescent="0.2"/>
  <cols>
    <col min="1" max="1" width="2.85546875" style="2" customWidth="1"/>
    <col min="2" max="2" width="9.140625" style="2"/>
    <col min="3" max="3" width="74.5703125" style="4" customWidth="1"/>
    <col min="4" max="4" width="34.28515625" style="4" customWidth="1"/>
    <col min="5" max="5" width="1" style="4" customWidth="1"/>
    <col min="6" max="6" width="34.7109375" style="2" customWidth="1"/>
    <col min="7" max="7" width="32" style="2" customWidth="1"/>
    <col min="8" max="8" width="34.7109375" style="2" customWidth="1"/>
    <col min="9" max="16384" width="9.140625" style="2"/>
  </cols>
  <sheetData>
    <row r="1" spans="2:9" ht="20.25" x14ac:dyDescent="0.2">
      <c r="C1" s="11" t="s">
        <v>76</v>
      </c>
      <c r="D1" s="55" t="s">
        <v>137</v>
      </c>
      <c r="E1" s="55"/>
    </row>
    <row r="3" spans="2:9" ht="20.100000000000001" customHeight="1" x14ac:dyDescent="0.25">
      <c r="B3" s="9">
        <v>3.1</v>
      </c>
      <c r="C3" s="12" t="s">
        <v>77</v>
      </c>
      <c r="F3" s="6"/>
    </row>
    <row r="4" spans="2:9" ht="20.100000000000001" customHeight="1" x14ac:dyDescent="0.25">
      <c r="B4" s="9"/>
      <c r="C4" s="12"/>
      <c r="D4" s="6" t="s">
        <v>136</v>
      </c>
      <c r="E4" s="6"/>
      <c r="F4" s="6" t="s">
        <v>135</v>
      </c>
      <c r="G4" s="6" t="s">
        <v>134</v>
      </c>
    </row>
    <row r="5" spans="2:9" ht="30" customHeight="1" x14ac:dyDescent="0.25">
      <c r="B5" s="68"/>
      <c r="C5" s="36" t="s">
        <v>266</v>
      </c>
      <c r="D5" s="67"/>
      <c r="E5" s="6"/>
      <c r="F5" s="67"/>
      <c r="G5" s="53">
        <f>SUM(D5:F5)</f>
        <v>0</v>
      </c>
      <c r="I5" s="7"/>
    </row>
    <row r="6" spans="2:9" ht="7.5" customHeight="1" x14ac:dyDescent="0.2">
      <c r="C6" s="2"/>
    </row>
    <row r="7" spans="2:9" ht="30" customHeight="1" x14ac:dyDescent="0.25">
      <c r="B7" s="13"/>
      <c r="C7" s="190" t="s">
        <v>327</v>
      </c>
      <c r="D7" s="175"/>
      <c r="E7" s="196"/>
      <c r="F7" s="176"/>
      <c r="G7" s="177"/>
      <c r="I7" s="7"/>
    </row>
    <row r="8" spans="2:9" ht="30" customHeight="1" x14ac:dyDescent="0.25">
      <c r="B8" s="13"/>
      <c r="C8" s="197"/>
      <c r="D8" s="178"/>
      <c r="E8" s="179"/>
      <c r="F8" s="179"/>
      <c r="G8" s="180"/>
      <c r="I8" s="7"/>
    </row>
    <row r="9" spans="2:9" ht="7.5" customHeight="1" x14ac:dyDescent="0.2">
      <c r="C9" s="2"/>
    </row>
    <row r="10" spans="2:9" ht="20.100000000000001" customHeight="1" x14ac:dyDescent="0.25">
      <c r="B10" s="9"/>
      <c r="C10" s="12"/>
      <c r="D10" s="6" t="s">
        <v>78</v>
      </c>
      <c r="E10" s="6"/>
    </row>
    <row r="11" spans="2:9" ht="24.95" customHeight="1" x14ac:dyDescent="0.25">
      <c r="B11" s="68"/>
      <c r="C11" s="1" t="s">
        <v>267</v>
      </c>
      <c r="D11" s="67"/>
      <c r="E11" s="151"/>
      <c r="G11" s="29"/>
      <c r="I11" s="7"/>
    </row>
    <row r="12" spans="2:9" ht="7.5" customHeight="1" x14ac:dyDescent="0.2">
      <c r="C12" s="2"/>
    </row>
    <row r="13" spans="2:9" ht="22.5" customHeight="1" x14ac:dyDescent="0.25">
      <c r="B13" s="13"/>
      <c r="C13" s="190" t="s">
        <v>328</v>
      </c>
      <c r="D13" s="175"/>
      <c r="E13" s="196"/>
      <c r="F13" s="176"/>
      <c r="G13" s="177"/>
      <c r="I13" s="7"/>
    </row>
    <row r="14" spans="2:9" ht="15.75" customHeight="1" x14ac:dyDescent="0.25">
      <c r="B14" s="13"/>
      <c r="C14" s="191"/>
      <c r="D14" s="178"/>
      <c r="E14" s="179"/>
      <c r="F14" s="179"/>
      <c r="G14" s="180"/>
      <c r="I14" s="7"/>
    </row>
    <row r="15" spans="2:9" ht="7.5" customHeight="1" x14ac:dyDescent="0.2">
      <c r="C15" s="2"/>
    </row>
    <row r="16" spans="2:9" ht="24.95" customHeight="1" x14ac:dyDescent="0.25">
      <c r="B16" s="68"/>
      <c r="C16" s="1" t="s">
        <v>268</v>
      </c>
      <c r="D16" s="181" t="s">
        <v>185</v>
      </c>
      <c r="E16" s="182"/>
      <c r="G16" s="13"/>
      <c r="I16" s="7"/>
    </row>
    <row r="17" spans="2:9" ht="7.5" customHeight="1" x14ac:dyDescent="0.2">
      <c r="C17" s="2"/>
    </row>
    <row r="18" spans="2:9" ht="23.25" customHeight="1" x14ac:dyDescent="0.25">
      <c r="B18" s="13"/>
      <c r="C18" s="190" t="s">
        <v>235</v>
      </c>
      <c r="D18" s="175"/>
      <c r="E18" s="196"/>
      <c r="F18" s="176"/>
      <c r="G18" s="177"/>
      <c r="I18" s="7"/>
    </row>
    <row r="19" spans="2:9" ht="21.75" customHeight="1" x14ac:dyDescent="0.25">
      <c r="B19" s="13"/>
      <c r="C19" s="191"/>
      <c r="D19" s="178"/>
      <c r="E19" s="179"/>
      <c r="F19" s="179"/>
      <c r="G19" s="180"/>
      <c r="I19" s="7"/>
    </row>
    <row r="20" spans="2:9" ht="6" customHeight="1" x14ac:dyDescent="0.25">
      <c r="B20" s="13"/>
      <c r="C20" s="137"/>
      <c r="D20" s="150"/>
      <c r="E20" s="150"/>
      <c r="F20" s="150"/>
      <c r="G20" s="150"/>
      <c r="I20" s="7"/>
    </row>
    <row r="21" spans="2:9" ht="24.75" customHeight="1" x14ac:dyDescent="0.25">
      <c r="B21" s="68"/>
      <c r="C21" s="37" t="s">
        <v>79</v>
      </c>
      <c r="G21" s="13"/>
      <c r="I21" s="7"/>
    </row>
    <row r="22" spans="2:9" ht="24.95" customHeight="1" x14ac:dyDescent="0.25">
      <c r="B22" s="13"/>
      <c r="C22" s="38" t="s">
        <v>1</v>
      </c>
      <c r="D22" s="75" t="s">
        <v>185</v>
      </c>
      <c r="E22" s="2"/>
      <c r="G22" s="13"/>
      <c r="I22" s="7"/>
    </row>
    <row r="23" spans="2:9" ht="24.95" customHeight="1" x14ac:dyDescent="0.25">
      <c r="B23" s="13"/>
      <c r="C23" s="38" t="s">
        <v>80</v>
      </c>
      <c r="D23" s="75" t="s">
        <v>185</v>
      </c>
      <c r="E23" s="2"/>
      <c r="G23" s="13"/>
      <c r="I23" s="7"/>
    </row>
    <row r="24" spans="2:9" ht="24.95" customHeight="1" x14ac:dyDescent="0.25">
      <c r="B24" s="13"/>
      <c r="C24" s="38" t="s">
        <v>274</v>
      </c>
      <c r="D24" s="75" t="s">
        <v>185</v>
      </c>
      <c r="E24" s="2"/>
      <c r="G24" s="13"/>
      <c r="I24" s="7"/>
    </row>
    <row r="25" spans="2:9" ht="7.5" customHeight="1" x14ac:dyDescent="0.2">
      <c r="C25" s="2"/>
    </row>
    <row r="26" spans="2:9" ht="20.100000000000001" customHeight="1" x14ac:dyDescent="0.25">
      <c r="B26" s="9">
        <v>3.2</v>
      </c>
      <c r="C26" s="12" t="s">
        <v>87</v>
      </c>
    </row>
    <row r="27" spans="2:9" ht="24.95" customHeight="1" x14ac:dyDescent="0.25">
      <c r="B27" s="68"/>
      <c r="C27" s="37" t="s">
        <v>271</v>
      </c>
      <c r="D27" s="75" t="s">
        <v>185</v>
      </c>
      <c r="E27" s="2"/>
      <c r="G27" s="13"/>
      <c r="I27" s="7"/>
    </row>
    <row r="28" spans="2:9" ht="24.95" customHeight="1" x14ac:dyDescent="0.25">
      <c r="B28" s="13"/>
      <c r="C28" s="40" t="s">
        <v>269</v>
      </c>
      <c r="D28" s="67"/>
      <c r="E28" s="151"/>
      <c r="G28" s="13"/>
      <c r="I28" s="7"/>
    </row>
    <row r="29" spans="2:9" ht="7.5" customHeight="1" x14ac:dyDescent="0.2">
      <c r="C29" s="2"/>
    </row>
    <row r="30" spans="2:9" ht="28.5" customHeight="1" x14ac:dyDescent="0.25">
      <c r="B30" s="13"/>
      <c r="C30" s="190" t="s">
        <v>272</v>
      </c>
      <c r="D30" s="175"/>
      <c r="E30" s="196"/>
      <c r="F30" s="176"/>
      <c r="G30" s="177"/>
      <c r="I30" s="7"/>
    </row>
    <row r="31" spans="2:9" ht="24" customHeight="1" x14ac:dyDescent="0.25">
      <c r="B31" s="13"/>
      <c r="C31" s="191"/>
      <c r="D31" s="178"/>
      <c r="E31" s="179"/>
      <c r="F31" s="179"/>
      <c r="G31" s="180"/>
      <c r="I31" s="7"/>
    </row>
    <row r="32" spans="2:9" ht="9" customHeight="1" x14ac:dyDescent="0.2"/>
    <row r="33" spans="2:9" ht="30" customHeight="1" x14ac:dyDescent="0.25">
      <c r="B33" s="68"/>
      <c r="C33" s="37" t="s">
        <v>270</v>
      </c>
      <c r="D33" s="75" t="s">
        <v>185</v>
      </c>
      <c r="E33" s="151"/>
      <c r="G33" s="13"/>
      <c r="I33" s="7"/>
    </row>
    <row r="34" spans="2:9" ht="24" customHeight="1" x14ac:dyDescent="0.2">
      <c r="C34" s="101" t="s">
        <v>187</v>
      </c>
    </row>
    <row r="35" spans="2:9" ht="24.95" customHeight="1" x14ac:dyDescent="0.25">
      <c r="B35" s="13"/>
      <c r="C35" s="38" t="s">
        <v>88</v>
      </c>
      <c r="D35" s="65" t="s">
        <v>184</v>
      </c>
      <c r="E35" s="151"/>
      <c r="G35" s="13"/>
      <c r="I35" s="7"/>
    </row>
    <row r="36" spans="2:9" ht="24.95" customHeight="1" x14ac:dyDescent="0.25">
      <c r="B36" s="13"/>
      <c r="C36" s="38" t="s">
        <v>89</v>
      </c>
      <c r="D36" s="65" t="s">
        <v>184</v>
      </c>
      <c r="E36" s="151"/>
      <c r="G36" s="13"/>
      <c r="I36" s="7"/>
    </row>
    <row r="37" spans="2:9" ht="24.95" customHeight="1" x14ac:dyDescent="0.25">
      <c r="B37" s="13"/>
      <c r="C37" s="38" t="s">
        <v>90</v>
      </c>
      <c r="D37" s="65" t="s">
        <v>184</v>
      </c>
      <c r="E37" s="151"/>
      <c r="G37" s="13"/>
      <c r="I37" s="7"/>
    </row>
    <row r="38" spans="2:9" ht="24.95" customHeight="1" x14ac:dyDescent="0.25">
      <c r="B38" s="13"/>
      <c r="C38" s="38" t="s">
        <v>91</v>
      </c>
      <c r="D38" s="65" t="s">
        <v>184</v>
      </c>
      <c r="E38" s="151"/>
      <c r="G38" s="13"/>
      <c r="I38" s="7"/>
    </row>
    <row r="39" spans="2:9" ht="24.95" customHeight="1" x14ac:dyDescent="0.25">
      <c r="B39" s="13"/>
      <c r="C39" s="38" t="s">
        <v>92</v>
      </c>
      <c r="D39" s="65" t="s">
        <v>184</v>
      </c>
      <c r="E39" s="151"/>
      <c r="G39" s="13"/>
      <c r="I39" s="7"/>
    </row>
    <row r="40" spans="2:9" ht="24.95" customHeight="1" x14ac:dyDescent="0.25">
      <c r="B40" s="13"/>
      <c r="C40" s="38" t="s">
        <v>0</v>
      </c>
      <c r="D40" s="65" t="s">
        <v>184</v>
      </c>
      <c r="E40" s="151"/>
      <c r="G40" s="13"/>
      <c r="I40" s="7"/>
    </row>
    <row r="41" spans="2:9" ht="7.5" customHeight="1" x14ac:dyDescent="0.2">
      <c r="C41" s="2"/>
    </row>
    <row r="42" spans="2:9" ht="30" customHeight="1" x14ac:dyDescent="0.25">
      <c r="B42" s="13"/>
      <c r="C42" s="201" t="s">
        <v>162</v>
      </c>
      <c r="D42" s="175"/>
      <c r="E42" s="196"/>
      <c r="F42" s="176"/>
      <c r="G42" s="177"/>
      <c r="I42" s="7"/>
    </row>
    <row r="43" spans="2:9" ht="30" customHeight="1" x14ac:dyDescent="0.25">
      <c r="B43" s="13"/>
      <c r="C43" s="202"/>
      <c r="D43" s="178"/>
      <c r="E43" s="179"/>
      <c r="F43" s="179"/>
      <c r="G43" s="180"/>
      <c r="I43" s="7"/>
    </row>
    <row r="44" spans="2:9" ht="9" customHeight="1" x14ac:dyDescent="0.2">
      <c r="G44" s="13"/>
    </row>
    <row r="45" spans="2:9" ht="20.100000000000001" customHeight="1" x14ac:dyDescent="0.25">
      <c r="B45" s="9">
        <v>3.3</v>
      </c>
      <c r="C45" s="12" t="s">
        <v>81</v>
      </c>
      <c r="G45" s="13"/>
    </row>
    <row r="46" spans="2:9" ht="30" customHeight="1" x14ac:dyDescent="0.25">
      <c r="B46" s="13"/>
      <c r="C46" s="37" t="s">
        <v>273</v>
      </c>
      <c r="D46" s="102" t="s">
        <v>188</v>
      </c>
      <c r="E46" s="103"/>
      <c r="F46" s="102" t="s">
        <v>310</v>
      </c>
      <c r="G46" s="13"/>
      <c r="I46" s="7"/>
    </row>
    <row r="47" spans="2:9" ht="24.95" customHeight="1" x14ac:dyDescent="0.25">
      <c r="B47" s="13"/>
      <c r="C47" s="38" t="s">
        <v>82</v>
      </c>
      <c r="D47" s="75" t="s">
        <v>185</v>
      </c>
      <c r="E47" s="151"/>
      <c r="F47" s="75" t="s">
        <v>185</v>
      </c>
      <c r="G47" s="13"/>
      <c r="I47" s="7"/>
    </row>
    <row r="48" spans="2:9" ht="24.95" customHeight="1" x14ac:dyDescent="0.25">
      <c r="B48" s="13"/>
      <c r="C48" s="38" t="s">
        <v>83</v>
      </c>
      <c r="D48" s="75" t="s">
        <v>185</v>
      </c>
      <c r="E48" s="151"/>
      <c r="F48" s="75" t="s">
        <v>185</v>
      </c>
      <c r="G48" s="13"/>
      <c r="I48" s="7"/>
    </row>
    <row r="49" spans="2:9" ht="24.95" customHeight="1" x14ac:dyDescent="0.25">
      <c r="B49" s="13"/>
      <c r="C49" s="38" t="s">
        <v>84</v>
      </c>
      <c r="D49" s="75" t="s">
        <v>185</v>
      </c>
      <c r="E49" s="151"/>
      <c r="F49" s="75" t="s">
        <v>185</v>
      </c>
      <c r="G49" s="13"/>
      <c r="I49" s="7"/>
    </row>
    <row r="50" spans="2:9" ht="24.95" customHeight="1" x14ac:dyDescent="0.25">
      <c r="B50" s="13"/>
      <c r="C50" s="38" t="s">
        <v>85</v>
      </c>
      <c r="D50" s="75" t="s">
        <v>185</v>
      </c>
      <c r="E50" s="151"/>
      <c r="F50" s="75" t="s">
        <v>185</v>
      </c>
      <c r="G50" s="13"/>
      <c r="I50" s="7"/>
    </row>
    <row r="51" spans="2:9" ht="24.95" customHeight="1" x14ac:dyDescent="0.25">
      <c r="B51" s="13"/>
      <c r="C51" s="38" t="s">
        <v>86</v>
      </c>
      <c r="D51" s="75" t="s">
        <v>185</v>
      </c>
      <c r="E51" s="151"/>
      <c r="F51" s="75" t="s">
        <v>185</v>
      </c>
      <c r="G51" s="13"/>
      <c r="I51" s="7"/>
    </row>
    <row r="52" spans="2:9" ht="7.5" customHeight="1" x14ac:dyDescent="0.2">
      <c r="C52" s="2"/>
    </row>
    <row r="53" spans="2:9" ht="30" customHeight="1" x14ac:dyDescent="0.25">
      <c r="B53" s="13"/>
      <c r="C53" s="198" t="s">
        <v>275</v>
      </c>
      <c r="D53" s="175"/>
      <c r="E53" s="196"/>
      <c r="F53" s="176"/>
      <c r="G53" s="177"/>
      <c r="I53" s="7"/>
    </row>
    <row r="54" spans="2:9" ht="30" customHeight="1" x14ac:dyDescent="0.25">
      <c r="B54" s="13"/>
      <c r="C54" s="199"/>
      <c r="D54" s="178"/>
      <c r="E54" s="179"/>
      <c r="F54" s="179"/>
      <c r="G54" s="180"/>
      <c r="I54" s="7"/>
    </row>
    <row r="55" spans="2:9" ht="9" customHeight="1" x14ac:dyDescent="0.2"/>
    <row r="56" spans="2:9" ht="29.25" customHeight="1" x14ac:dyDescent="0.25">
      <c r="B56" s="9">
        <v>3.4</v>
      </c>
      <c r="C56" s="12" t="s">
        <v>163</v>
      </c>
    </row>
    <row r="57" spans="2:9" ht="6.75" customHeight="1" x14ac:dyDescent="0.25">
      <c r="B57" s="9"/>
      <c r="C57" s="12"/>
    </row>
    <row r="58" spans="2:9" ht="45.75" customHeight="1" x14ac:dyDescent="0.25">
      <c r="B58" s="68"/>
      <c r="C58" s="36" t="s">
        <v>204</v>
      </c>
      <c r="D58" s="75" t="s">
        <v>185</v>
      </c>
      <c r="E58" s="151"/>
      <c r="I58" s="7"/>
    </row>
    <row r="59" spans="2:9" ht="45.75" customHeight="1" x14ac:dyDescent="0.25">
      <c r="B59" s="68"/>
      <c r="C59" s="36" t="s">
        <v>189</v>
      </c>
      <c r="D59" s="75" t="s">
        <v>185</v>
      </c>
      <c r="E59" s="151"/>
      <c r="I59" s="7"/>
    </row>
    <row r="60" spans="2:9" ht="32.25" customHeight="1" x14ac:dyDescent="0.25">
      <c r="B60" s="68"/>
      <c r="C60" s="36" t="s">
        <v>190</v>
      </c>
      <c r="D60" s="65" t="s">
        <v>184</v>
      </c>
      <c r="E60" s="151"/>
      <c r="I60" s="7"/>
    </row>
    <row r="61" spans="2:9" ht="32.25" customHeight="1" x14ac:dyDescent="0.25">
      <c r="B61" s="68"/>
      <c r="C61" s="104" t="s">
        <v>94</v>
      </c>
      <c r="D61" s="65" t="s">
        <v>184</v>
      </c>
      <c r="E61" s="151"/>
      <c r="I61" s="7"/>
    </row>
    <row r="62" spans="2:9" ht="32.25" customHeight="1" x14ac:dyDescent="0.25">
      <c r="B62" s="68"/>
      <c r="C62" s="36" t="s">
        <v>191</v>
      </c>
      <c r="D62" s="65" t="s">
        <v>184</v>
      </c>
      <c r="E62" s="151"/>
      <c r="I62" s="7"/>
    </row>
    <row r="63" spans="2:9" ht="32.25" customHeight="1" x14ac:dyDescent="0.25">
      <c r="B63" s="68"/>
      <c r="C63" s="36" t="s">
        <v>95</v>
      </c>
      <c r="D63" s="65" t="s">
        <v>184</v>
      </c>
      <c r="E63" s="151"/>
      <c r="I63" s="7"/>
    </row>
    <row r="64" spans="2:9" ht="32.25" customHeight="1" x14ac:dyDescent="0.25">
      <c r="B64" s="68"/>
      <c r="C64" s="104" t="s">
        <v>164</v>
      </c>
      <c r="D64" s="65" t="s">
        <v>184</v>
      </c>
      <c r="E64" s="151"/>
      <c r="I64" s="7"/>
    </row>
    <row r="65" spans="2:9" ht="7.5" customHeight="1" x14ac:dyDescent="0.2">
      <c r="C65" s="2"/>
    </row>
    <row r="66" spans="2:9" ht="30" customHeight="1" x14ac:dyDescent="0.25">
      <c r="B66" s="13"/>
      <c r="C66" s="200" t="s">
        <v>276</v>
      </c>
      <c r="D66" s="175"/>
      <c r="E66" s="196"/>
      <c r="F66" s="176"/>
      <c r="G66" s="177"/>
      <c r="I66" s="7"/>
    </row>
    <row r="67" spans="2:9" ht="30" customHeight="1" x14ac:dyDescent="0.25">
      <c r="B67" s="13"/>
      <c r="C67" s="191"/>
      <c r="D67" s="178"/>
      <c r="E67" s="179"/>
      <c r="F67" s="179"/>
      <c r="G67" s="180"/>
      <c r="I67" s="7"/>
    </row>
    <row r="68" spans="2:9" ht="9" customHeight="1" x14ac:dyDescent="0.2"/>
    <row r="69" spans="2:9" ht="29.25" customHeight="1" x14ac:dyDescent="0.25">
      <c r="B69" s="9">
        <v>3.5</v>
      </c>
      <c r="C69" s="12" t="s">
        <v>96</v>
      </c>
    </row>
    <row r="70" spans="2:9" ht="6.75" customHeight="1" x14ac:dyDescent="0.25">
      <c r="B70" s="9"/>
      <c r="C70" s="12"/>
    </row>
    <row r="71" spans="2:9" ht="24.95" customHeight="1" x14ac:dyDescent="0.25">
      <c r="B71" s="68"/>
      <c r="C71" s="37" t="s">
        <v>201</v>
      </c>
      <c r="D71" s="75" t="s">
        <v>185</v>
      </c>
      <c r="E71" s="151"/>
      <c r="I71" s="7"/>
    </row>
    <row r="72" spans="2:9" ht="30.75" customHeight="1" x14ac:dyDescent="0.25">
      <c r="B72" s="68"/>
      <c r="C72" s="36" t="s">
        <v>195</v>
      </c>
      <c r="D72" s="75" t="s">
        <v>185</v>
      </c>
      <c r="E72" s="151"/>
      <c r="I72" s="7"/>
    </row>
    <row r="73" spans="2:9" ht="9" customHeight="1" x14ac:dyDescent="0.2"/>
    <row r="74" spans="2:9" ht="29.25" customHeight="1" x14ac:dyDescent="0.25">
      <c r="B74" s="9">
        <v>3.6</v>
      </c>
      <c r="C74" s="12" t="s">
        <v>192</v>
      </c>
    </row>
    <row r="75" spans="2:9" ht="6.75" customHeight="1" x14ac:dyDescent="0.25">
      <c r="B75" s="9"/>
      <c r="C75" s="12"/>
    </row>
    <row r="76" spans="2:9" ht="33.75" customHeight="1" x14ac:dyDescent="0.25">
      <c r="B76" s="68"/>
      <c r="C76" s="36" t="s">
        <v>277</v>
      </c>
      <c r="D76" s="75" t="s">
        <v>185</v>
      </c>
      <c r="E76" s="151"/>
      <c r="I76" s="7"/>
    </row>
    <row r="77" spans="2:9" ht="24.95" customHeight="1" x14ac:dyDescent="0.25">
      <c r="B77" s="13"/>
      <c r="C77" s="41" t="s">
        <v>278</v>
      </c>
      <c r="D77" s="2"/>
      <c r="E77" s="2"/>
      <c r="I77" s="7"/>
    </row>
    <row r="78" spans="2:9" ht="24.95" customHeight="1" x14ac:dyDescent="0.25">
      <c r="B78" s="13"/>
      <c r="C78" s="39" t="s">
        <v>97</v>
      </c>
      <c r="D78" s="75" t="s">
        <v>185</v>
      </c>
      <c r="E78" s="151"/>
      <c r="I78" s="7"/>
    </row>
    <row r="79" spans="2:9" ht="24.95" customHeight="1" x14ac:dyDescent="0.25">
      <c r="B79" s="13"/>
      <c r="C79" s="39" t="s">
        <v>98</v>
      </c>
      <c r="D79" s="75" t="s">
        <v>185</v>
      </c>
      <c r="E79" s="151"/>
      <c r="I79" s="7"/>
    </row>
    <row r="80" spans="2:9" ht="24.95" customHeight="1" x14ac:dyDescent="0.25">
      <c r="B80" s="13"/>
      <c r="C80" s="39" t="s">
        <v>279</v>
      </c>
      <c r="D80" s="75" t="s">
        <v>185</v>
      </c>
      <c r="E80" s="151"/>
      <c r="I80" s="7"/>
    </row>
    <row r="81" spans="2:9" ht="39" customHeight="1" x14ac:dyDescent="0.25">
      <c r="B81" s="13"/>
      <c r="C81" s="42" t="s">
        <v>99</v>
      </c>
      <c r="D81" s="75" t="s">
        <v>185</v>
      </c>
      <c r="E81" s="151"/>
      <c r="I81" s="7"/>
    </row>
    <row r="82" spans="2:9" ht="9" customHeight="1" x14ac:dyDescent="0.2"/>
    <row r="83" spans="2:9" ht="24.95" customHeight="1" x14ac:dyDescent="0.25">
      <c r="B83" s="68"/>
      <c r="C83" s="31" t="s">
        <v>280</v>
      </c>
      <c r="D83" s="2"/>
      <c r="E83" s="151"/>
      <c r="I83" s="7"/>
    </row>
    <row r="84" spans="2:9" ht="24.95" customHeight="1" x14ac:dyDescent="0.25">
      <c r="B84" s="13"/>
      <c r="C84" s="43" t="s">
        <v>100</v>
      </c>
      <c r="D84" s="65" t="s">
        <v>184</v>
      </c>
      <c r="E84" s="151"/>
      <c r="I84" s="7"/>
    </row>
    <row r="85" spans="2:9" ht="24.95" customHeight="1" x14ac:dyDescent="0.25">
      <c r="B85" s="13"/>
      <c r="C85" s="43" t="s">
        <v>101</v>
      </c>
      <c r="D85" s="65" t="s">
        <v>184</v>
      </c>
      <c r="E85" s="151"/>
      <c r="I85" s="7"/>
    </row>
    <row r="86" spans="2:9" ht="24.95" customHeight="1" x14ac:dyDescent="0.25">
      <c r="B86" s="13"/>
      <c r="C86" s="43" t="s">
        <v>102</v>
      </c>
      <c r="D86" s="65" t="s">
        <v>184</v>
      </c>
      <c r="E86" s="151"/>
      <c r="I86" s="7"/>
    </row>
    <row r="87" spans="2:9" ht="24.95" customHeight="1" x14ac:dyDescent="0.25">
      <c r="B87" s="13"/>
      <c r="C87" s="44" t="s">
        <v>103</v>
      </c>
      <c r="D87" s="65" t="s">
        <v>184</v>
      </c>
      <c r="E87" s="151"/>
      <c r="I87" s="7"/>
    </row>
    <row r="88" spans="2:9" ht="24.95" customHeight="1" x14ac:dyDescent="0.25">
      <c r="B88" s="13"/>
      <c r="C88" s="44" t="s">
        <v>104</v>
      </c>
      <c r="D88" s="65" t="s">
        <v>184</v>
      </c>
      <c r="E88" s="151"/>
      <c r="I88" s="7"/>
    </row>
    <row r="89" spans="2:9" ht="24.95" customHeight="1" x14ac:dyDescent="0.25">
      <c r="B89" s="13"/>
      <c r="C89" s="44" t="s">
        <v>105</v>
      </c>
      <c r="D89" s="65" t="s">
        <v>184</v>
      </c>
      <c r="E89" s="151"/>
      <c r="I89" s="7"/>
    </row>
    <row r="90" spans="2:9" ht="7.5" customHeight="1" x14ac:dyDescent="0.2">
      <c r="C90" s="2"/>
    </row>
    <row r="91" spans="2:9" ht="30" customHeight="1" x14ac:dyDescent="0.25">
      <c r="B91" s="13"/>
      <c r="C91" s="190" t="s">
        <v>281</v>
      </c>
      <c r="D91" s="175"/>
      <c r="E91" s="196"/>
      <c r="F91" s="176"/>
      <c r="G91" s="177"/>
      <c r="I91" s="7"/>
    </row>
    <row r="92" spans="2:9" ht="30" customHeight="1" x14ac:dyDescent="0.25">
      <c r="B92" s="13"/>
      <c r="C92" s="191"/>
      <c r="D92" s="178"/>
      <c r="E92" s="179"/>
      <c r="F92" s="179"/>
      <c r="G92" s="180"/>
      <c r="I92" s="7"/>
    </row>
    <row r="93" spans="2:9" ht="29.25" customHeight="1" x14ac:dyDescent="0.25">
      <c r="B93" s="9">
        <v>3.7</v>
      </c>
      <c r="C93" s="12" t="s">
        <v>214</v>
      </c>
    </row>
    <row r="94" spans="2:9" ht="30" customHeight="1" x14ac:dyDescent="0.25">
      <c r="B94" s="13"/>
      <c r="C94" s="200" t="s">
        <v>282</v>
      </c>
      <c r="D94" s="175"/>
      <c r="E94" s="196"/>
      <c r="F94" s="176"/>
      <c r="G94" s="177"/>
      <c r="I94" s="7"/>
    </row>
    <row r="95" spans="2:9" ht="30" customHeight="1" x14ac:dyDescent="0.25">
      <c r="B95" s="13"/>
      <c r="C95" s="191"/>
      <c r="D95" s="178"/>
      <c r="E95" s="179"/>
      <c r="F95" s="179"/>
      <c r="G95" s="180"/>
      <c r="I95" s="7"/>
    </row>
    <row r="97" spans="2:9" ht="30" customHeight="1" x14ac:dyDescent="0.25">
      <c r="B97" s="13"/>
      <c r="C97" s="200" t="s">
        <v>372</v>
      </c>
      <c r="D97" s="175"/>
      <c r="E97" s="196"/>
      <c r="F97" s="176"/>
      <c r="G97" s="177"/>
      <c r="I97" s="7"/>
    </row>
    <row r="98" spans="2:9" ht="30" customHeight="1" x14ac:dyDescent="0.25">
      <c r="B98" s="13"/>
      <c r="C98" s="191"/>
      <c r="D98" s="178"/>
      <c r="E98" s="179"/>
      <c r="F98" s="179"/>
      <c r="G98" s="180"/>
      <c r="I98" s="7"/>
    </row>
    <row r="100" spans="2:9" s="58" customFormat="1" ht="15" x14ac:dyDescent="0.25">
      <c r="B100" s="57" t="s">
        <v>355</v>
      </c>
    </row>
  </sheetData>
  <sheetProtection algorithmName="SHA-512" hashValue="GDL0aPgUwmqcGcSLCYsx04tPhQyq74sZRcWR3jodi6sfdBimcXKzTBXeAP4qkCDCjcGBjuSIYB2pQiBTdh6XoA==" saltValue="GNuC7p1+KR8egqIwbuazlg==" spinCount="100000" sheet="1" objects="1" scenarios="1"/>
  <mergeCells count="21">
    <mergeCell ref="C97:C98"/>
    <mergeCell ref="D97:G98"/>
    <mergeCell ref="C94:C95"/>
    <mergeCell ref="D94:G95"/>
    <mergeCell ref="C91:C92"/>
    <mergeCell ref="D91:G92"/>
    <mergeCell ref="C30:C31"/>
    <mergeCell ref="D30:G31"/>
    <mergeCell ref="C53:C54"/>
    <mergeCell ref="D53:G54"/>
    <mergeCell ref="C66:C67"/>
    <mergeCell ref="D66:G67"/>
    <mergeCell ref="C42:C43"/>
    <mergeCell ref="D42:G43"/>
    <mergeCell ref="D7:G8"/>
    <mergeCell ref="C7:C8"/>
    <mergeCell ref="C18:C19"/>
    <mergeCell ref="D18:G19"/>
    <mergeCell ref="C13:C14"/>
    <mergeCell ref="D13:G14"/>
    <mergeCell ref="D16:E16"/>
  </mergeCells>
  <dataValidations count="1">
    <dataValidation type="decimal" allowBlank="1" showInputMessage="1" showErrorMessage="1" error="Please enter a numeric value only." sqref="D5 F5 D11 D28" xr:uid="{98106C31-38EF-42D0-8702-F452B694B8DE}">
      <formula1>0</formula1>
      <formula2>500000000000</formula2>
    </dataValidation>
  </dataValidations>
  <pageMargins left="0.7" right="0.7" top="0.75" bottom="0.75" header="0.3" footer="0.3"/>
  <pageSetup paperSize="9" scale="55" orientation="landscape" r:id="rId1"/>
  <rowBreaks count="2" manualBreakCount="2">
    <brk id="43" max="7" man="1"/>
    <brk id="73" max="7" man="1"/>
  </rowBreaks>
  <colBreaks count="1" manualBreakCount="1">
    <brk id="8"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'Drop Down Menus'!$H$2:$H$4</xm:f>
          </x14:formula1>
          <xm:sqref>E35:E40 E71:E72 E47:E51 E76 E58:E64 E33 E78:E81 E83:E89</xm:sqref>
        </x14:dataValidation>
        <x14:dataValidation type="list" allowBlank="1" showInputMessage="1" showErrorMessage="1" xr:uid="{00000000-0002-0000-0500-000001000000}">
          <x14:formula1>
            <xm:f>'Drop Down Menus'!$I$2:$I$4</xm:f>
          </x14:formula1>
          <xm:sqref>D16:E16 D22:D24 D27 D33 D47:D51 F47:F51 D58:D59 D71:D72 D76 D78:D81</xm:sqref>
        </x14:dataValidation>
        <x14:dataValidation type="list" allowBlank="1" showInputMessage="1" showErrorMessage="1" xr:uid="{00000000-0002-0000-0500-000002000000}">
          <x14:formula1>
            <xm:f>'Drop Down Menus'!$J$2:$J$5</xm:f>
          </x14:formula1>
          <xm:sqref>D35:D40 D60:D64 D84:D89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H85"/>
  <sheetViews>
    <sheetView zoomScale="90" zoomScaleNormal="90" zoomScaleSheetLayoutView="80" workbookViewId="0">
      <pane xSplit="2" ySplit="2" topLeftCell="C3" activePane="bottomRight" state="frozen"/>
      <selection pane="topRight" activeCell="C1" sqref="C1"/>
      <selection pane="bottomLeft" activeCell="A3" sqref="A3"/>
      <selection pane="bottomRight" activeCell="C82" sqref="C82:C83"/>
    </sheetView>
  </sheetViews>
  <sheetFormatPr defaultRowHeight="14.25" x14ac:dyDescent="0.2"/>
  <cols>
    <col min="1" max="1" width="2.85546875" style="2" customWidth="1"/>
    <col min="2" max="2" width="9.140625" style="2"/>
    <col min="3" max="3" width="84.5703125" style="4" customWidth="1"/>
    <col min="4" max="4" width="34.28515625" style="4" customWidth="1"/>
    <col min="5" max="5" width="34.7109375" style="2" customWidth="1"/>
    <col min="6" max="6" width="35" style="2" customWidth="1"/>
    <col min="7" max="16384" width="9.140625" style="2"/>
  </cols>
  <sheetData>
    <row r="1" spans="2:7" ht="20.25" x14ac:dyDescent="0.2">
      <c r="C1" s="11" t="s">
        <v>106</v>
      </c>
      <c r="D1" s="55" t="s">
        <v>137</v>
      </c>
    </row>
    <row r="3" spans="2:7" ht="20.100000000000001" customHeight="1" x14ac:dyDescent="0.25">
      <c r="B3" s="9">
        <v>4.0999999999999996</v>
      </c>
      <c r="C3" s="12" t="s">
        <v>165</v>
      </c>
    </row>
    <row r="4" spans="2:7" ht="9" customHeight="1" x14ac:dyDescent="0.2"/>
    <row r="5" spans="2:7" ht="34.5" customHeight="1" x14ac:dyDescent="0.25">
      <c r="B5" s="68"/>
      <c r="C5" s="36" t="s">
        <v>283</v>
      </c>
      <c r="D5" s="65" t="s">
        <v>185</v>
      </c>
      <c r="G5" s="7"/>
    </row>
    <row r="6" spans="2:7" ht="24.95" customHeight="1" x14ac:dyDescent="0.25">
      <c r="B6" s="68"/>
      <c r="C6" s="36" t="s">
        <v>236</v>
      </c>
      <c r="D6" s="65" t="s">
        <v>185</v>
      </c>
      <c r="G6" s="7"/>
    </row>
    <row r="7" spans="2:7" x14ac:dyDescent="0.2">
      <c r="C7" s="46" t="s">
        <v>107</v>
      </c>
    </row>
    <row r="8" spans="2:7" ht="24.95" customHeight="1" x14ac:dyDescent="0.25">
      <c r="B8" s="68"/>
      <c r="C8" s="36" t="s">
        <v>284</v>
      </c>
      <c r="D8" s="65" t="s">
        <v>185</v>
      </c>
      <c r="G8" s="7"/>
    </row>
    <row r="9" spans="2:7" x14ac:dyDescent="0.2">
      <c r="C9" s="46" t="s">
        <v>107</v>
      </c>
    </row>
    <row r="10" spans="2:7" ht="9" customHeight="1" x14ac:dyDescent="0.2"/>
    <row r="11" spans="2:7" ht="20.100000000000001" customHeight="1" x14ac:dyDescent="0.25">
      <c r="B11" s="9">
        <v>4.2</v>
      </c>
      <c r="C11" s="12" t="s">
        <v>108</v>
      </c>
    </row>
    <row r="12" spans="2:7" ht="18" x14ac:dyDescent="0.25">
      <c r="B12" s="9"/>
      <c r="C12" s="203" t="s">
        <v>193</v>
      </c>
      <c r="D12" s="170"/>
      <c r="E12" s="170"/>
      <c r="F12" s="170"/>
    </row>
    <row r="13" spans="2:7" ht="24.95" customHeight="1" x14ac:dyDescent="0.25">
      <c r="B13" s="68"/>
      <c r="C13" s="36" t="s">
        <v>109</v>
      </c>
      <c r="D13" s="65" t="s">
        <v>185</v>
      </c>
      <c r="G13" s="7"/>
    </row>
    <row r="14" spans="2:7" ht="7.5" customHeight="1" x14ac:dyDescent="0.2">
      <c r="C14" s="2"/>
    </row>
    <row r="15" spans="2:7" ht="20.100000000000001" customHeight="1" x14ac:dyDescent="0.25">
      <c r="B15" s="9">
        <v>4.3</v>
      </c>
      <c r="C15" s="12" t="s">
        <v>138</v>
      </c>
    </row>
    <row r="16" spans="2:7" ht="9" customHeight="1" x14ac:dyDescent="0.2"/>
    <row r="17" spans="2:7" ht="24.95" customHeight="1" x14ac:dyDescent="0.25">
      <c r="B17" s="68"/>
      <c r="C17" s="36" t="s">
        <v>285</v>
      </c>
      <c r="D17" s="65" t="s">
        <v>185</v>
      </c>
      <c r="G17" s="7"/>
    </row>
    <row r="18" spans="2:7" ht="24.95" customHeight="1" x14ac:dyDescent="0.25">
      <c r="B18" s="68"/>
      <c r="C18" s="36" t="s">
        <v>166</v>
      </c>
      <c r="D18" s="65" t="s">
        <v>185</v>
      </c>
      <c r="G18" s="7"/>
    </row>
    <row r="19" spans="2:7" ht="7.5" customHeight="1" x14ac:dyDescent="0.2">
      <c r="C19" s="2"/>
    </row>
    <row r="20" spans="2:7" ht="30" customHeight="1" x14ac:dyDescent="0.25">
      <c r="B20" s="13"/>
      <c r="C20" s="190" t="s">
        <v>286</v>
      </c>
      <c r="D20" s="175"/>
      <c r="E20" s="176"/>
      <c r="F20" s="177"/>
      <c r="G20" s="7"/>
    </row>
    <row r="21" spans="2:7" ht="30" customHeight="1" x14ac:dyDescent="0.25">
      <c r="B21" s="13"/>
      <c r="C21" s="204"/>
      <c r="D21" s="178"/>
      <c r="E21" s="179"/>
      <c r="F21" s="180"/>
      <c r="G21" s="7"/>
    </row>
    <row r="22" spans="2:7" ht="9" customHeight="1" x14ac:dyDescent="0.2"/>
    <row r="23" spans="2:7" ht="20.100000000000001" customHeight="1" x14ac:dyDescent="0.25">
      <c r="B23" s="9">
        <v>4.4000000000000004</v>
      </c>
      <c r="C23" s="12" t="s">
        <v>110</v>
      </c>
    </row>
    <row r="24" spans="2:7" ht="9" customHeight="1" x14ac:dyDescent="0.2"/>
    <row r="25" spans="2:7" ht="24.95" customHeight="1" x14ac:dyDescent="0.25">
      <c r="B25" s="68"/>
      <c r="C25" s="149" t="s">
        <v>358</v>
      </c>
      <c r="D25" s="65" t="s">
        <v>185</v>
      </c>
      <c r="G25" s="7"/>
    </row>
    <row r="26" spans="2:7" ht="7.5" customHeight="1" x14ac:dyDescent="0.2">
      <c r="C26" s="2"/>
    </row>
    <row r="27" spans="2:7" ht="24.95" customHeight="1" x14ac:dyDescent="0.25">
      <c r="B27" s="68"/>
      <c r="C27" s="36" t="s">
        <v>202</v>
      </c>
      <c r="D27" s="65" t="s">
        <v>185</v>
      </c>
      <c r="G27" s="7"/>
    </row>
    <row r="28" spans="2:7" ht="7.5" customHeight="1" x14ac:dyDescent="0.2">
      <c r="C28" s="2"/>
    </row>
    <row r="29" spans="2:7" ht="24.95" customHeight="1" x14ac:dyDescent="0.25">
      <c r="B29" s="68"/>
      <c r="C29" s="36" t="s">
        <v>196</v>
      </c>
      <c r="D29" s="65" t="s">
        <v>185</v>
      </c>
      <c r="G29" s="7"/>
    </row>
    <row r="30" spans="2:7" x14ac:dyDescent="0.2">
      <c r="C30" s="46" t="s">
        <v>107</v>
      </c>
    </row>
    <row r="31" spans="2:7" ht="23.25" customHeight="1" x14ac:dyDescent="0.25">
      <c r="B31" s="13"/>
      <c r="C31" s="205" t="s">
        <v>359</v>
      </c>
      <c r="D31" s="175"/>
      <c r="E31" s="176"/>
      <c r="F31" s="177"/>
      <c r="G31" s="7"/>
    </row>
    <row r="32" spans="2:7" ht="21" customHeight="1" x14ac:dyDescent="0.25">
      <c r="B32" s="13"/>
      <c r="C32" s="199"/>
      <c r="D32" s="178"/>
      <c r="E32" s="179"/>
      <c r="F32" s="180"/>
      <c r="G32" s="7"/>
    </row>
    <row r="33" spans="2:7" ht="9" customHeight="1" x14ac:dyDescent="0.2"/>
    <row r="34" spans="2:7" ht="58.5" customHeight="1" x14ac:dyDescent="0.25">
      <c r="B34" s="26">
        <v>4.5</v>
      </c>
      <c r="C34" s="206" t="s">
        <v>356</v>
      </c>
      <c r="D34" s="207"/>
      <c r="E34" s="207"/>
      <c r="F34" s="207"/>
    </row>
    <row r="35" spans="2:7" ht="9" customHeight="1" x14ac:dyDescent="0.2"/>
    <row r="36" spans="2:7" ht="24.95" customHeight="1" x14ac:dyDescent="0.25">
      <c r="B36" s="68"/>
      <c r="C36" s="36" t="s">
        <v>139</v>
      </c>
      <c r="D36" s="65" t="s">
        <v>185</v>
      </c>
      <c r="G36" s="7"/>
    </row>
    <row r="37" spans="2:7" ht="24.95" customHeight="1" x14ac:dyDescent="0.25">
      <c r="B37" s="68"/>
      <c r="C37" s="36" t="s">
        <v>287</v>
      </c>
      <c r="D37" s="105"/>
      <c r="G37" s="7"/>
    </row>
    <row r="38" spans="2:7" ht="24.95" customHeight="1" x14ac:dyDescent="0.25">
      <c r="B38" s="68"/>
      <c r="C38" s="36" t="s">
        <v>288</v>
      </c>
      <c r="D38" s="105"/>
      <c r="G38" s="7"/>
    </row>
    <row r="39" spans="2:7" ht="24.95" customHeight="1" x14ac:dyDescent="0.25">
      <c r="B39" s="68"/>
      <c r="C39" s="36" t="s">
        <v>329</v>
      </c>
      <c r="D39" s="105"/>
      <c r="G39" s="7"/>
    </row>
    <row r="40" spans="2:7" ht="24.95" customHeight="1" thickBot="1" x14ac:dyDescent="0.3">
      <c r="B40" s="68"/>
      <c r="C40" s="36" t="s">
        <v>289</v>
      </c>
      <c r="D40" s="54">
        <f>D37+D38+D39</f>
        <v>0</v>
      </c>
      <c r="G40" s="7"/>
    </row>
    <row r="41" spans="2:7" ht="36.75" customHeight="1" thickTop="1" thickBot="1" x14ac:dyDescent="0.3">
      <c r="B41" s="68"/>
      <c r="C41" s="36" t="s">
        <v>290</v>
      </c>
      <c r="D41" s="70"/>
      <c r="G41" s="7"/>
    </row>
    <row r="42" spans="2:7" ht="7.5" customHeight="1" thickTop="1" x14ac:dyDescent="0.2">
      <c r="C42" s="2"/>
    </row>
    <row r="43" spans="2:7" ht="24" customHeight="1" x14ac:dyDescent="0.25">
      <c r="B43" s="13"/>
      <c r="C43" s="190" t="s">
        <v>141</v>
      </c>
      <c r="D43" s="175"/>
      <c r="E43" s="176"/>
      <c r="F43" s="177"/>
      <c r="G43" s="7"/>
    </row>
    <row r="44" spans="2:7" ht="22.5" customHeight="1" x14ac:dyDescent="0.25">
      <c r="B44" s="13"/>
      <c r="C44" s="191"/>
      <c r="D44" s="178"/>
      <c r="E44" s="179"/>
      <c r="F44" s="180"/>
      <c r="G44" s="7"/>
    </row>
    <row r="45" spans="2:7" ht="9" customHeight="1" x14ac:dyDescent="0.2"/>
    <row r="46" spans="2:7" ht="20.100000000000001" customHeight="1" x14ac:dyDescent="0.25">
      <c r="B46" s="9">
        <v>4.5999999999999996</v>
      </c>
      <c r="C46" s="12" t="s">
        <v>142</v>
      </c>
    </row>
    <row r="47" spans="2:7" ht="9" customHeight="1" x14ac:dyDescent="0.2"/>
    <row r="48" spans="2:7" ht="38.25" customHeight="1" x14ac:dyDescent="0.25">
      <c r="B48" s="68"/>
      <c r="C48" s="36" t="s">
        <v>167</v>
      </c>
      <c r="D48" s="65" t="s">
        <v>184</v>
      </c>
      <c r="G48" s="7"/>
    </row>
    <row r="49" spans="2:7" ht="32.25" customHeight="1" x14ac:dyDescent="0.25">
      <c r="B49" s="68"/>
      <c r="C49" s="36" t="s">
        <v>360</v>
      </c>
      <c r="D49" s="65" t="s">
        <v>184</v>
      </c>
      <c r="G49" s="7"/>
    </row>
    <row r="50" spans="2:7" ht="41.25" customHeight="1" x14ac:dyDescent="0.25">
      <c r="B50" s="68"/>
      <c r="C50" s="42" t="s">
        <v>361</v>
      </c>
      <c r="D50" s="65" t="s">
        <v>184</v>
      </c>
      <c r="G50" s="7"/>
    </row>
    <row r="51" spans="2:7" ht="41.25" customHeight="1" x14ac:dyDescent="0.25">
      <c r="B51" s="68"/>
      <c r="C51" s="42" t="s">
        <v>362</v>
      </c>
      <c r="D51" s="65" t="s">
        <v>184</v>
      </c>
      <c r="G51" s="7"/>
    </row>
    <row r="52" spans="2:7" ht="41.25" customHeight="1" x14ac:dyDescent="0.25">
      <c r="B52" s="68"/>
      <c r="C52" s="36" t="s">
        <v>364</v>
      </c>
      <c r="D52" s="65" t="s">
        <v>184</v>
      </c>
      <c r="G52" s="7"/>
    </row>
    <row r="53" spans="2:7" ht="37.5" customHeight="1" x14ac:dyDescent="0.25">
      <c r="B53" s="68"/>
      <c r="C53" s="149" t="s">
        <v>363</v>
      </c>
      <c r="D53" s="65" t="s">
        <v>184</v>
      </c>
      <c r="G53" s="7"/>
    </row>
    <row r="54" spans="2:7" ht="7.5" customHeight="1" x14ac:dyDescent="0.2">
      <c r="C54" s="2"/>
    </row>
    <row r="55" spans="2:7" ht="22.5" customHeight="1" x14ac:dyDescent="0.25">
      <c r="B55" s="13"/>
      <c r="C55" s="190" t="s">
        <v>203</v>
      </c>
      <c r="D55" s="175"/>
      <c r="E55" s="176"/>
      <c r="F55" s="177"/>
      <c r="G55" s="7"/>
    </row>
    <row r="56" spans="2:7" ht="22.5" customHeight="1" x14ac:dyDescent="0.25">
      <c r="B56" s="13"/>
      <c r="C56" s="204"/>
      <c r="D56" s="178"/>
      <c r="E56" s="179"/>
      <c r="F56" s="180"/>
      <c r="G56" s="7"/>
    </row>
    <row r="57" spans="2:7" ht="9" customHeight="1" x14ac:dyDescent="0.2"/>
    <row r="58" spans="2:7" ht="20.100000000000001" customHeight="1" x14ac:dyDescent="0.25">
      <c r="B58" s="9">
        <v>4.7</v>
      </c>
      <c r="C58" s="12" t="s">
        <v>143</v>
      </c>
    </row>
    <row r="59" spans="2:7" ht="9" customHeight="1" x14ac:dyDescent="0.2"/>
    <row r="60" spans="2:7" ht="24.95" customHeight="1" x14ac:dyDescent="0.25">
      <c r="B60" s="68"/>
      <c r="C60" s="36" t="s">
        <v>144</v>
      </c>
      <c r="D60" s="65" t="s">
        <v>185</v>
      </c>
      <c r="G60" s="7"/>
    </row>
    <row r="61" spans="2:7" ht="7.5" customHeight="1" x14ac:dyDescent="0.2">
      <c r="C61" s="2"/>
    </row>
    <row r="62" spans="2:7" ht="20.25" customHeight="1" x14ac:dyDescent="0.25">
      <c r="B62" s="13"/>
      <c r="C62" s="190" t="s">
        <v>291</v>
      </c>
      <c r="D62" s="175"/>
      <c r="E62" s="176"/>
      <c r="F62" s="177"/>
      <c r="G62" s="7"/>
    </row>
    <row r="63" spans="2:7" ht="21.75" customHeight="1" x14ac:dyDescent="0.25">
      <c r="B63" s="13"/>
      <c r="C63" s="204"/>
      <c r="D63" s="178"/>
      <c r="E63" s="179"/>
      <c r="F63" s="180"/>
      <c r="G63" s="7"/>
    </row>
    <row r="64" spans="2:7" ht="9" customHeight="1" x14ac:dyDescent="0.2"/>
    <row r="65" spans="2:8" ht="31.5" customHeight="1" x14ac:dyDescent="0.25">
      <c r="B65" s="9">
        <v>4.8</v>
      </c>
      <c r="C65" s="12" t="s">
        <v>145</v>
      </c>
    </row>
    <row r="66" spans="2:8" ht="6.75" customHeight="1" x14ac:dyDescent="0.25">
      <c r="B66" s="9"/>
      <c r="C66" s="12"/>
    </row>
    <row r="67" spans="2:8" ht="24.95" customHeight="1" x14ac:dyDescent="0.25">
      <c r="B67" s="68"/>
      <c r="C67" s="37" t="s">
        <v>156</v>
      </c>
      <c r="D67" s="65" t="s">
        <v>185</v>
      </c>
      <c r="G67" s="7"/>
    </row>
    <row r="68" spans="2:8" ht="33" customHeight="1" x14ac:dyDescent="0.25">
      <c r="B68" s="68"/>
      <c r="C68" s="36" t="s">
        <v>157</v>
      </c>
      <c r="D68" s="65" t="s">
        <v>185</v>
      </c>
      <c r="G68" s="7"/>
    </row>
    <row r="69" spans="2:8" ht="9" customHeight="1" x14ac:dyDescent="0.2"/>
    <row r="70" spans="2:8" ht="29.25" customHeight="1" x14ac:dyDescent="0.25">
      <c r="B70" s="9">
        <v>4.9000000000000004</v>
      </c>
      <c r="C70" s="12" t="s">
        <v>158</v>
      </c>
    </row>
    <row r="71" spans="2:8" ht="6.75" customHeight="1" x14ac:dyDescent="0.25">
      <c r="B71" s="9"/>
      <c r="C71" s="12"/>
    </row>
    <row r="72" spans="2:8" ht="24.95" customHeight="1" x14ac:dyDescent="0.25">
      <c r="B72" s="68"/>
      <c r="C72" s="37" t="s">
        <v>140</v>
      </c>
      <c r="D72" s="65" t="s">
        <v>185</v>
      </c>
      <c r="G72" s="7"/>
    </row>
    <row r="73" spans="2:8" ht="24.95" customHeight="1" x14ac:dyDescent="0.25">
      <c r="B73" s="68"/>
      <c r="C73" s="129" t="s">
        <v>330</v>
      </c>
      <c r="D73" s="65" t="s">
        <v>185</v>
      </c>
      <c r="G73" s="7"/>
    </row>
    <row r="74" spans="2:8" ht="24.95" customHeight="1" x14ac:dyDescent="0.25">
      <c r="B74" s="68"/>
      <c r="C74" s="37" t="s">
        <v>168</v>
      </c>
      <c r="D74" s="65" t="s">
        <v>185</v>
      </c>
      <c r="G74" s="7"/>
    </row>
    <row r="75" spans="2:8" ht="20.25" customHeight="1" x14ac:dyDescent="0.2">
      <c r="C75" s="129" t="s">
        <v>107</v>
      </c>
    </row>
    <row r="76" spans="2:8" ht="25.5" customHeight="1" x14ac:dyDescent="0.25">
      <c r="B76" s="13"/>
      <c r="C76" s="190" t="s">
        <v>194</v>
      </c>
      <c r="D76" s="175"/>
      <c r="E76" s="176"/>
      <c r="F76" s="177"/>
      <c r="G76" s="7"/>
    </row>
    <row r="77" spans="2:8" ht="23.25" customHeight="1" x14ac:dyDescent="0.25">
      <c r="B77" s="13"/>
      <c r="C77" s="204"/>
      <c r="D77" s="178"/>
      <c r="E77" s="179"/>
      <c r="F77" s="180"/>
      <c r="G77" s="7"/>
    </row>
    <row r="78" spans="2:8" ht="29.25" customHeight="1" x14ac:dyDescent="0.25">
      <c r="B78" s="118">
        <v>4.0999999999999996</v>
      </c>
      <c r="C78" s="12" t="s">
        <v>215</v>
      </c>
      <c r="E78" s="4"/>
    </row>
    <row r="79" spans="2:8" ht="30" customHeight="1" x14ac:dyDescent="0.25">
      <c r="B79" s="13"/>
      <c r="C79" s="200" t="s">
        <v>309</v>
      </c>
      <c r="D79" s="175"/>
      <c r="E79" s="208"/>
      <c r="F79" s="209"/>
      <c r="H79" s="7"/>
    </row>
    <row r="80" spans="2:8" ht="30" customHeight="1" x14ac:dyDescent="0.25">
      <c r="B80" s="13"/>
      <c r="C80" s="191"/>
      <c r="D80" s="210"/>
      <c r="E80" s="211"/>
      <c r="F80" s="212"/>
      <c r="H80" s="7"/>
    </row>
    <row r="81" spans="2:8" x14ac:dyDescent="0.2">
      <c r="E81" s="4"/>
    </row>
    <row r="82" spans="2:8" ht="30" customHeight="1" x14ac:dyDescent="0.25">
      <c r="B82" s="13"/>
      <c r="C82" s="200" t="s">
        <v>373</v>
      </c>
      <c r="D82" s="175"/>
      <c r="E82" s="208"/>
      <c r="F82" s="209"/>
      <c r="H82" s="7"/>
    </row>
    <row r="83" spans="2:8" ht="30" customHeight="1" x14ac:dyDescent="0.25">
      <c r="B83" s="13"/>
      <c r="C83" s="191"/>
      <c r="D83" s="210"/>
      <c r="E83" s="211"/>
      <c r="F83" s="212"/>
      <c r="H83" s="7"/>
    </row>
    <row r="84" spans="2:8" ht="9" customHeight="1" x14ac:dyDescent="0.2"/>
    <row r="85" spans="2:8" s="58" customFormat="1" ht="15" x14ac:dyDescent="0.25">
      <c r="B85" s="57" t="s">
        <v>353</v>
      </c>
    </row>
  </sheetData>
  <sheetProtection algorithmName="SHA-512" hashValue="WdfRXrhryliRYAIF80D60OON+NXf+jaNAYuJcUlTB/S7zT5haW9LKjV4uyZpiv4QGwLJXEOwWw0VamwotLo1tQ==" saltValue="uPj2qcDRjJNrMvqv1wdVdA==" spinCount="100000" sheet="1" objects="1" scenarios="1"/>
  <mergeCells count="18">
    <mergeCell ref="D82:F83"/>
    <mergeCell ref="C82:C83"/>
    <mergeCell ref="C79:C80"/>
    <mergeCell ref="D79:F80"/>
    <mergeCell ref="C12:F12"/>
    <mergeCell ref="C76:C77"/>
    <mergeCell ref="D76:F77"/>
    <mergeCell ref="C62:C63"/>
    <mergeCell ref="D62:F63"/>
    <mergeCell ref="C20:C21"/>
    <mergeCell ref="D20:F21"/>
    <mergeCell ref="C31:C32"/>
    <mergeCell ref="D31:F32"/>
    <mergeCell ref="C43:C44"/>
    <mergeCell ref="D43:F44"/>
    <mergeCell ref="C55:C56"/>
    <mergeCell ref="D55:F56"/>
    <mergeCell ref="C34:F34"/>
  </mergeCells>
  <dataValidations count="1">
    <dataValidation type="decimal" allowBlank="1" showInputMessage="1" showErrorMessage="1" error="Please enter a numeric value only." sqref="D37:D39" xr:uid="{22701335-38B8-4442-8DDF-DAB3BBA458C5}">
      <formula1>-100000000000</formula1>
      <formula2>100000000000</formula2>
    </dataValidation>
  </dataValidations>
  <pageMargins left="0.7" right="0.7" top="0.75" bottom="0.75" header="0.3" footer="0.3"/>
  <pageSetup paperSize="9" scale="65" orientation="landscape" r:id="rId1"/>
  <rowBreaks count="2" manualBreakCount="2">
    <brk id="33" max="5" man="1"/>
    <brk id="64" max="5"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 Down Menus'!$I$2:$I$4</xm:f>
          </x14:formula1>
          <xm:sqref>D5:D6 D8 D13 D17:D18 D25 D27 D29 D36 D72:D74 D60 D67:D68</xm:sqref>
        </x14:dataValidation>
        <x14:dataValidation type="list" allowBlank="1" showInputMessage="1" showErrorMessage="1" xr:uid="{52208BB2-3C82-4729-A448-956716A47C27}">
          <x14:formula1>
            <xm:f>'Drop Down Menus'!$J$2:$J$5</xm:f>
          </x14:formula1>
          <xm:sqref>D48:D53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I87"/>
  <sheetViews>
    <sheetView zoomScale="85" zoomScaleNormal="85" workbookViewId="0">
      <pane xSplit="1" ySplit="2" topLeftCell="B3" activePane="bottomRight" state="frozen"/>
      <selection pane="topRight" activeCell="D1" sqref="D1"/>
      <selection pane="bottomLeft" activeCell="A3" sqref="A3"/>
      <selection pane="bottomRight" activeCell="C84" sqref="C84:C85"/>
    </sheetView>
  </sheetViews>
  <sheetFormatPr defaultRowHeight="14.25" x14ac:dyDescent="0.2"/>
  <cols>
    <col min="1" max="1" width="2.85546875" style="2" customWidth="1"/>
    <col min="2" max="2" width="9.140625" style="2"/>
    <col min="3" max="3" width="75.140625" style="4" customWidth="1"/>
    <col min="4" max="4" width="34.28515625" style="4" customWidth="1"/>
    <col min="5" max="5" width="0.85546875" style="4" customWidth="1"/>
    <col min="6" max="6" width="34.7109375" style="2" customWidth="1"/>
    <col min="7" max="7" width="22" style="2" customWidth="1"/>
    <col min="8" max="8" width="34.7109375" style="2" customWidth="1"/>
    <col min="9" max="16384" width="9.140625" style="2"/>
  </cols>
  <sheetData>
    <row r="1" spans="2:9" ht="20.25" x14ac:dyDescent="0.2">
      <c r="C1" s="11" t="s">
        <v>319</v>
      </c>
      <c r="D1" s="55" t="s">
        <v>137</v>
      </c>
      <c r="E1" s="55"/>
    </row>
    <row r="3" spans="2:9" ht="20.100000000000001" customHeight="1" x14ac:dyDescent="0.25">
      <c r="B3" s="9">
        <v>5.0999999999999996</v>
      </c>
      <c r="C3" s="12" t="s">
        <v>331</v>
      </c>
    </row>
    <row r="4" spans="2:9" ht="30" customHeight="1" x14ac:dyDescent="0.25">
      <c r="B4" s="68"/>
      <c r="C4" s="36" t="s">
        <v>292</v>
      </c>
      <c r="D4" s="102" t="s">
        <v>197</v>
      </c>
      <c r="E4" s="102"/>
      <c r="F4" s="102" t="s">
        <v>310</v>
      </c>
      <c r="G4" s="102"/>
      <c r="I4" s="7"/>
    </row>
    <row r="5" spans="2:9" ht="24.95" customHeight="1" x14ac:dyDescent="0.25">
      <c r="B5" s="13"/>
      <c r="C5" s="38" t="s">
        <v>169</v>
      </c>
      <c r="D5" s="65" t="s">
        <v>198</v>
      </c>
      <c r="E5" s="151"/>
      <c r="F5" s="65" t="s">
        <v>198</v>
      </c>
      <c r="G5" s="13"/>
      <c r="I5" s="7"/>
    </row>
    <row r="6" spans="2:9" ht="24.95" customHeight="1" x14ac:dyDescent="0.25">
      <c r="B6" s="13"/>
      <c r="C6" s="38" t="s">
        <v>111</v>
      </c>
      <c r="D6" s="65" t="s">
        <v>198</v>
      </c>
      <c r="E6" s="151"/>
      <c r="F6" s="65" t="s">
        <v>198</v>
      </c>
      <c r="G6" s="13"/>
      <c r="I6" s="7"/>
    </row>
    <row r="7" spans="2:9" ht="24.95" customHeight="1" x14ac:dyDescent="0.25">
      <c r="B7" s="13"/>
      <c r="C7" s="38" t="s">
        <v>113</v>
      </c>
      <c r="D7" s="65" t="s">
        <v>198</v>
      </c>
      <c r="E7" s="151"/>
      <c r="F7" s="65" t="s">
        <v>198</v>
      </c>
      <c r="G7" s="13"/>
      <c r="I7" s="7"/>
    </row>
    <row r="8" spans="2:9" ht="24.95" customHeight="1" x14ac:dyDescent="0.25">
      <c r="B8" s="13"/>
      <c r="C8" s="38" t="s">
        <v>112</v>
      </c>
      <c r="D8" s="65" t="s">
        <v>198</v>
      </c>
      <c r="E8" s="151"/>
      <c r="F8" s="65" t="s">
        <v>198</v>
      </c>
      <c r="G8" s="13"/>
      <c r="I8" s="7"/>
    </row>
    <row r="9" spans="2:9" ht="24.95" customHeight="1" x14ac:dyDescent="0.25">
      <c r="B9" s="13"/>
      <c r="C9" s="38" t="s">
        <v>114</v>
      </c>
      <c r="D9" s="65" t="s">
        <v>198</v>
      </c>
      <c r="E9" s="151"/>
      <c r="F9" s="65" t="s">
        <v>198</v>
      </c>
      <c r="G9" s="13"/>
      <c r="I9" s="7"/>
    </row>
    <row r="10" spans="2:9" ht="7.5" customHeight="1" x14ac:dyDescent="0.2">
      <c r="C10" s="2"/>
    </row>
    <row r="11" spans="2:9" ht="30" customHeight="1" x14ac:dyDescent="0.25">
      <c r="B11" s="13"/>
      <c r="C11" s="190" t="s">
        <v>293</v>
      </c>
      <c r="D11" s="175"/>
      <c r="E11" s="196"/>
      <c r="F11" s="176"/>
      <c r="G11" s="177"/>
      <c r="I11" s="7"/>
    </row>
    <row r="12" spans="2:9" ht="30" customHeight="1" x14ac:dyDescent="0.25">
      <c r="B12" s="13"/>
      <c r="C12" s="191"/>
      <c r="D12" s="178"/>
      <c r="E12" s="179"/>
      <c r="F12" s="179"/>
      <c r="G12" s="180"/>
      <c r="I12" s="7"/>
    </row>
    <row r="13" spans="2:9" ht="9" customHeight="1" x14ac:dyDescent="0.2"/>
    <row r="14" spans="2:9" ht="20.100000000000001" customHeight="1" x14ac:dyDescent="0.25">
      <c r="B14" s="9">
        <v>5.2</v>
      </c>
      <c r="C14" s="12" t="s">
        <v>332</v>
      </c>
    </row>
    <row r="15" spans="2:9" ht="32.25" customHeight="1" x14ac:dyDescent="0.25">
      <c r="B15" s="68"/>
      <c r="C15" s="36" t="s">
        <v>115</v>
      </c>
      <c r="D15" s="65" t="s">
        <v>198</v>
      </c>
      <c r="E15" s="151"/>
      <c r="I15" s="7"/>
    </row>
    <row r="16" spans="2:9" ht="7.5" customHeight="1" x14ac:dyDescent="0.2">
      <c r="C16" s="2"/>
    </row>
    <row r="17" spans="2:9" ht="21.75" customHeight="1" x14ac:dyDescent="0.25">
      <c r="B17" s="13"/>
      <c r="C17" s="190" t="s">
        <v>237</v>
      </c>
      <c r="D17" s="175"/>
      <c r="E17" s="196"/>
      <c r="F17" s="176"/>
      <c r="G17" s="177"/>
      <c r="I17" s="7"/>
    </row>
    <row r="18" spans="2:9" ht="21.75" customHeight="1" x14ac:dyDescent="0.25">
      <c r="B18" s="13"/>
      <c r="C18" s="191"/>
      <c r="D18" s="178"/>
      <c r="E18" s="179"/>
      <c r="F18" s="179"/>
      <c r="G18" s="180"/>
      <c r="I18" s="7"/>
    </row>
    <row r="19" spans="2:9" ht="9" customHeight="1" x14ac:dyDescent="0.2"/>
    <row r="20" spans="2:9" ht="20.100000000000001" customHeight="1" x14ac:dyDescent="0.25">
      <c r="B20" s="9">
        <v>5.3</v>
      </c>
      <c r="C20" s="12" t="s">
        <v>333</v>
      </c>
    </row>
    <row r="21" spans="2:9" ht="32.25" customHeight="1" x14ac:dyDescent="0.25">
      <c r="B21" s="68"/>
      <c r="C21" s="36" t="s">
        <v>294</v>
      </c>
      <c r="I21" s="7"/>
    </row>
    <row r="22" spans="2:9" ht="24.95" customHeight="1" x14ac:dyDescent="0.25">
      <c r="B22" s="13"/>
      <c r="C22" s="69" t="s">
        <v>149</v>
      </c>
      <c r="D22" s="65" t="s">
        <v>184</v>
      </c>
      <c r="E22" s="151"/>
      <c r="I22" s="7"/>
    </row>
    <row r="23" spans="2:9" ht="24.95" customHeight="1" x14ac:dyDescent="0.25">
      <c r="B23" s="13"/>
      <c r="C23" s="69" t="s">
        <v>150</v>
      </c>
      <c r="D23" s="65" t="s">
        <v>184</v>
      </c>
      <c r="E23" s="151"/>
      <c r="I23" s="7"/>
    </row>
    <row r="24" spans="2:9" ht="24.95" customHeight="1" x14ac:dyDescent="0.25">
      <c r="B24" s="13"/>
      <c r="C24" s="69" t="s">
        <v>151</v>
      </c>
      <c r="D24" s="65" t="s">
        <v>184</v>
      </c>
      <c r="E24" s="151"/>
      <c r="I24" s="7"/>
    </row>
    <row r="25" spans="2:9" ht="24.95" customHeight="1" x14ac:dyDescent="0.25">
      <c r="B25" s="13"/>
      <c r="C25" s="69" t="s">
        <v>152</v>
      </c>
      <c r="D25" s="65" t="s">
        <v>184</v>
      </c>
      <c r="E25" s="151"/>
      <c r="I25" s="7"/>
    </row>
    <row r="26" spans="2:9" ht="9" customHeight="1" x14ac:dyDescent="0.2"/>
    <row r="27" spans="2:9" ht="32.25" customHeight="1" x14ac:dyDescent="0.25">
      <c r="B27" s="68"/>
      <c r="C27" s="47" t="s">
        <v>116</v>
      </c>
      <c r="D27" s="65" t="s">
        <v>198</v>
      </c>
      <c r="E27" s="151"/>
      <c r="I27" s="7"/>
    </row>
    <row r="28" spans="2:9" ht="7.5" customHeight="1" x14ac:dyDescent="0.2">
      <c r="C28" s="2"/>
    </row>
    <row r="29" spans="2:9" ht="20.25" customHeight="1" x14ac:dyDescent="0.25">
      <c r="B29" s="13"/>
      <c r="C29" s="190" t="s">
        <v>295</v>
      </c>
      <c r="D29" s="175"/>
      <c r="E29" s="196"/>
      <c r="F29" s="176"/>
      <c r="G29" s="177"/>
      <c r="I29" s="7"/>
    </row>
    <row r="30" spans="2:9" ht="18" customHeight="1" x14ac:dyDescent="0.25">
      <c r="B30" s="13"/>
      <c r="C30" s="191"/>
      <c r="D30" s="178"/>
      <c r="E30" s="179"/>
      <c r="F30" s="179"/>
      <c r="G30" s="180"/>
      <c r="I30" s="7"/>
    </row>
    <row r="31" spans="2:9" ht="9" customHeight="1" x14ac:dyDescent="0.2"/>
    <row r="32" spans="2:9" ht="32.25" customHeight="1" x14ac:dyDescent="0.25">
      <c r="B32" s="68"/>
      <c r="C32" s="47" t="s">
        <v>117</v>
      </c>
      <c r="D32" s="65" t="s">
        <v>198</v>
      </c>
      <c r="E32" s="151"/>
      <c r="I32" s="7"/>
    </row>
    <row r="33" spans="2:9" ht="7.5" customHeight="1" x14ac:dyDescent="0.2">
      <c r="C33" s="2"/>
    </row>
    <row r="34" spans="2:9" ht="24" customHeight="1" x14ac:dyDescent="0.25">
      <c r="B34" s="13"/>
      <c r="C34" s="190" t="s">
        <v>334</v>
      </c>
      <c r="D34" s="175"/>
      <c r="E34" s="196"/>
      <c r="F34" s="176"/>
      <c r="G34" s="177"/>
      <c r="I34" s="7"/>
    </row>
    <row r="35" spans="2:9" ht="21.75" customHeight="1" x14ac:dyDescent="0.25">
      <c r="B35" s="13"/>
      <c r="C35" s="191"/>
      <c r="D35" s="178"/>
      <c r="E35" s="179"/>
      <c r="F35" s="179"/>
      <c r="G35" s="180"/>
      <c r="I35" s="7"/>
    </row>
    <row r="36" spans="2:9" ht="9" customHeight="1" x14ac:dyDescent="0.2"/>
    <row r="37" spans="2:9" ht="20.100000000000001" customHeight="1" x14ac:dyDescent="0.25">
      <c r="B37" s="9">
        <v>5.4</v>
      </c>
      <c r="C37" s="12" t="s">
        <v>118</v>
      </c>
    </row>
    <row r="38" spans="2:9" s="5" customFormat="1" ht="30" customHeight="1" x14ac:dyDescent="0.2">
      <c r="B38" s="68"/>
      <c r="C38" s="25" t="s">
        <v>296</v>
      </c>
      <c r="D38" s="67"/>
      <c r="E38" s="152"/>
      <c r="F38" s="2"/>
    </row>
    <row r="39" spans="2:9" s="5" customFormat="1" ht="30" customHeight="1" x14ac:dyDescent="0.2">
      <c r="B39" s="68"/>
      <c r="C39" s="25" t="s">
        <v>297</v>
      </c>
      <c r="D39" s="67"/>
      <c r="E39" s="153"/>
      <c r="F39" s="2" t="s">
        <v>119</v>
      </c>
    </row>
    <row r="40" spans="2:9" ht="7.5" customHeight="1" x14ac:dyDescent="0.2">
      <c r="C40" s="2"/>
    </row>
    <row r="41" spans="2:9" ht="32.25" customHeight="1" x14ac:dyDescent="0.25">
      <c r="B41" s="68"/>
      <c r="C41" s="36" t="s">
        <v>298</v>
      </c>
      <c r="I41" s="7"/>
    </row>
    <row r="42" spans="2:9" ht="24.95" customHeight="1" x14ac:dyDescent="0.25">
      <c r="B42" s="13"/>
      <c r="C42" s="69" t="s">
        <v>154</v>
      </c>
      <c r="D42" s="65" t="s">
        <v>184</v>
      </c>
      <c r="E42" s="151"/>
      <c r="I42" s="7"/>
    </row>
    <row r="43" spans="2:9" ht="24.95" customHeight="1" x14ac:dyDescent="0.25">
      <c r="B43" s="13"/>
      <c r="C43" s="69" t="s">
        <v>153</v>
      </c>
      <c r="D43" s="65" t="s">
        <v>184</v>
      </c>
      <c r="E43" s="151"/>
      <c r="I43" s="7"/>
    </row>
    <row r="44" spans="2:9" ht="24.95" customHeight="1" x14ac:dyDescent="0.25">
      <c r="B44" s="13"/>
      <c r="C44" s="69" t="s">
        <v>155</v>
      </c>
      <c r="D44" s="65" t="s">
        <v>184</v>
      </c>
      <c r="E44" s="151"/>
      <c r="I44" s="7"/>
    </row>
    <row r="45" spans="2:9" ht="9" customHeight="1" x14ac:dyDescent="0.2"/>
    <row r="46" spans="2:9" ht="20.100000000000001" customHeight="1" x14ac:dyDescent="0.25">
      <c r="B46" s="9">
        <v>5.5</v>
      </c>
      <c r="C46" s="12" t="s">
        <v>120</v>
      </c>
    </row>
    <row r="47" spans="2:9" s="5" customFormat="1" ht="30" customHeight="1" x14ac:dyDescent="0.2">
      <c r="B47" s="68"/>
      <c r="C47" s="25" t="s">
        <v>121</v>
      </c>
      <c r="D47" s="65" t="s">
        <v>198</v>
      </c>
      <c r="E47" s="151"/>
      <c r="F47" s="2"/>
    </row>
    <row r="48" spans="2:9" ht="7.5" customHeight="1" x14ac:dyDescent="0.2">
      <c r="C48" s="2"/>
    </row>
    <row r="49" spans="2:9" ht="19.5" customHeight="1" x14ac:dyDescent="0.25">
      <c r="B49" s="13"/>
      <c r="C49" s="190" t="s">
        <v>238</v>
      </c>
      <c r="D49" s="175"/>
      <c r="E49" s="196"/>
      <c r="F49" s="176"/>
      <c r="G49" s="177"/>
      <c r="I49" s="7"/>
    </row>
    <row r="50" spans="2:9" ht="16.5" customHeight="1" x14ac:dyDescent="0.25">
      <c r="B50" s="13"/>
      <c r="C50" s="213"/>
      <c r="D50" s="178"/>
      <c r="E50" s="179"/>
      <c r="F50" s="179"/>
      <c r="G50" s="180"/>
      <c r="I50" s="7"/>
    </row>
    <row r="51" spans="2:9" ht="9" customHeight="1" x14ac:dyDescent="0.2"/>
    <row r="52" spans="2:9" s="5" customFormat="1" ht="30" customHeight="1" x14ac:dyDescent="0.2">
      <c r="B52" s="68"/>
      <c r="C52" s="25" t="s">
        <v>335</v>
      </c>
      <c r="D52" s="67"/>
      <c r="E52" s="154"/>
      <c r="F52" s="2" t="s">
        <v>122</v>
      </c>
    </row>
    <row r="53" spans="2:9" s="5" customFormat="1" ht="30" customHeight="1" x14ac:dyDescent="0.2">
      <c r="B53" s="68"/>
      <c r="C53" s="25" t="s">
        <v>336</v>
      </c>
      <c r="D53" s="67"/>
      <c r="E53" s="154"/>
      <c r="F53" s="2" t="s">
        <v>122</v>
      </c>
    </row>
    <row r="54" spans="2:9" s="5" customFormat="1" ht="30" customHeight="1" x14ac:dyDescent="0.2">
      <c r="B54" s="68"/>
      <c r="C54" s="25" t="s">
        <v>170</v>
      </c>
      <c r="D54" s="67"/>
      <c r="E54" s="154"/>
      <c r="F54" s="2" t="s">
        <v>122</v>
      </c>
    </row>
    <row r="55" spans="2:9" s="5" customFormat="1" ht="30" customHeight="1" x14ac:dyDescent="0.2">
      <c r="B55" s="68"/>
      <c r="C55" s="25" t="s">
        <v>337</v>
      </c>
      <c r="D55" s="65" t="s">
        <v>198</v>
      </c>
      <c r="E55" s="151"/>
      <c r="F55" s="48"/>
    </row>
    <row r="56" spans="2:9" s="5" customFormat="1" ht="30" customHeight="1" x14ac:dyDescent="0.2">
      <c r="B56" s="68"/>
      <c r="C56" s="25" t="s">
        <v>123</v>
      </c>
      <c r="D56" s="4"/>
      <c r="E56" s="4"/>
      <c r="F56" s="4"/>
    </row>
    <row r="57" spans="2:9" s="5" customFormat="1" ht="27" customHeight="1" x14ac:dyDescent="0.2">
      <c r="B57" s="13"/>
      <c r="C57" s="49" t="s">
        <v>124</v>
      </c>
      <c r="D57" s="67"/>
      <c r="E57" s="153"/>
      <c r="F57" s="48"/>
    </row>
    <row r="58" spans="2:9" s="5" customFormat="1" ht="25.5" customHeight="1" x14ac:dyDescent="0.2">
      <c r="B58" s="13"/>
      <c r="C58" s="49" t="s">
        <v>125</v>
      </c>
      <c r="D58" s="67"/>
      <c r="E58" s="153"/>
      <c r="F58" s="48"/>
    </row>
    <row r="59" spans="2:9" s="5" customFormat="1" ht="30" customHeight="1" x14ac:dyDescent="0.2">
      <c r="B59" s="13"/>
      <c r="C59" s="49" t="s">
        <v>126</v>
      </c>
      <c r="D59" s="67"/>
      <c r="E59" s="153"/>
      <c r="F59" s="48"/>
    </row>
    <row r="60" spans="2:9" ht="7.5" customHeight="1" x14ac:dyDescent="0.2">
      <c r="C60" s="2"/>
    </row>
    <row r="61" spans="2:9" ht="21.75" customHeight="1" x14ac:dyDescent="0.25">
      <c r="B61" s="13"/>
      <c r="C61" s="190" t="s">
        <v>199</v>
      </c>
      <c r="D61" s="175"/>
      <c r="E61" s="196"/>
      <c r="F61" s="176"/>
      <c r="G61" s="177"/>
      <c r="I61" s="7"/>
    </row>
    <row r="62" spans="2:9" ht="23.25" customHeight="1" x14ac:dyDescent="0.25">
      <c r="B62" s="13"/>
      <c r="C62" s="191"/>
      <c r="D62" s="178"/>
      <c r="E62" s="179"/>
      <c r="F62" s="179"/>
      <c r="G62" s="180"/>
      <c r="I62" s="7"/>
    </row>
    <row r="63" spans="2:9" ht="9" customHeight="1" x14ac:dyDescent="0.2"/>
    <row r="64" spans="2:9" ht="20.100000000000001" customHeight="1" x14ac:dyDescent="0.25">
      <c r="B64" s="9">
        <v>5.6</v>
      </c>
      <c r="C64" s="12" t="s">
        <v>127</v>
      </c>
    </row>
    <row r="65" spans="2:9" s="5" customFormat="1" ht="30" customHeight="1" x14ac:dyDescent="0.2">
      <c r="B65" s="68"/>
      <c r="C65" s="25" t="s">
        <v>128</v>
      </c>
      <c r="D65" s="4"/>
      <c r="E65" s="4"/>
      <c r="F65" s="2"/>
    </row>
    <row r="66" spans="2:9" s="5" customFormat="1" ht="24.95" customHeight="1" x14ac:dyDescent="0.2">
      <c r="B66" s="13"/>
      <c r="C66" s="51" t="s">
        <v>129</v>
      </c>
      <c r="D66" s="51" t="s">
        <v>130</v>
      </c>
      <c r="E66" s="51"/>
      <c r="F66" s="51" t="s">
        <v>131</v>
      </c>
    </row>
    <row r="67" spans="2:9" s="5" customFormat="1" ht="24.95" customHeight="1" x14ac:dyDescent="0.2">
      <c r="B67" s="13"/>
      <c r="C67" s="50" t="s">
        <v>171</v>
      </c>
      <c r="D67" s="67"/>
      <c r="E67" s="155"/>
      <c r="F67" s="67"/>
    </row>
    <row r="68" spans="2:9" s="5" customFormat="1" ht="24.95" customHeight="1" x14ac:dyDescent="0.2">
      <c r="B68" s="13"/>
      <c r="C68" s="50" t="s">
        <v>206</v>
      </c>
      <c r="D68" s="67"/>
      <c r="E68" s="155"/>
      <c r="F68" s="67"/>
    </row>
    <row r="69" spans="2:9" s="5" customFormat="1" ht="24.95" customHeight="1" x14ac:dyDescent="0.2">
      <c r="B69" s="13"/>
      <c r="C69" s="50" t="s">
        <v>205</v>
      </c>
      <c r="D69" s="67"/>
      <c r="E69" s="155"/>
      <c r="F69" s="67"/>
    </row>
    <row r="70" spans="2:9" ht="7.5" customHeight="1" x14ac:dyDescent="0.2">
      <c r="C70" s="2"/>
    </row>
    <row r="71" spans="2:9" ht="30" customHeight="1" x14ac:dyDescent="0.25">
      <c r="B71" s="13"/>
      <c r="C71" s="190" t="s">
        <v>299</v>
      </c>
      <c r="D71" s="175"/>
      <c r="E71" s="196"/>
      <c r="F71" s="176"/>
      <c r="G71" s="177"/>
      <c r="I71" s="7"/>
    </row>
    <row r="72" spans="2:9" ht="30" customHeight="1" x14ac:dyDescent="0.25">
      <c r="B72" s="13"/>
      <c r="C72" s="191"/>
      <c r="D72" s="178"/>
      <c r="E72" s="179"/>
      <c r="F72" s="179"/>
      <c r="G72" s="180"/>
      <c r="I72" s="7"/>
    </row>
    <row r="74" spans="2:9" ht="20.100000000000001" customHeight="1" x14ac:dyDescent="0.25">
      <c r="B74" s="9">
        <v>5.7</v>
      </c>
      <c r="C74" s="12" t="s">
        <v>132</v>
      </c>
    </row>
    <row r="75" spans="2:9" s="5" customFormat="1" ht="30" customHeight="1" x14ac:dyDescent="0.2">
      <c r="B75" s="68"/>
      <c r="C75" s="25" t="s">
        <v>300</v>
      </c>
      <c r="D75" s="105"/>
      <c r="E75" s="154"/>
      <c r="F75" s="2" t="s">
        <v>122</v>
      </c>
    </row>
    <row r="76" spans="2:9" s="5" customFormat="1" ht="30" customHeight="1" x14ac:dyDescent="0.2">
      <c r="B76" s="68"/>
      <c r="C76" s="25" t="s">
        <v>301</v>
      </c>
      <c r="D76" s="105"/>
      <c r="E76" s="154"/>
      <c r="F76" s="2" t="s">
        <v>122</v>
      </c>
    </row>
    <row r="77" spans="2:9" ht="7.5" customHeight="1" x14ac:dyDescent="0.2">
      <c r="C77" s="2"/>
    </row>
    <row r="78" spans="2:9" ht="24.75" customHeight="1" x14ac:dyDescent="0.25">
      <c r="B78" s="13"/>
      <c r="C78" s="190" t="s">
        <v>302</v>
      </c>
      <c r="D78" s="175"/>
      <c r="E78" s="196"/>
      <c r="F78" s="176"/>
      <c r="G78" s="177"/>
      <c r="I78" s="7"/>
    </row>
    <row r="79" spans="2:9" ht="19.5" customHeight="1" x14ac:dyDescent="0.25">
      <c r="B79" s="13"/>
      <c r="C79" s="191"/>
      <c r="D79" s="178"/>
      <c r="E79" s="179"/>
      <c r="F79" s="179"/>
      <c r="G79" s="180"/>
      <c r="I79" s="7"/>
    </row>
    <row r="80" spans="2:9" ht="29.25" customHeight="1" x14ac:dyDescent="0.25">
      <c r="B80" s="9">
        <v>5.8</v>
      </c>
      <c r="C80" s="12" t="s">
        <v>216</v>
      </c>
    </row>
    <row r="81" spans="2:9" ht="30" customHeight="1" x14ac:dyDescent="0.25">
      <c r="B81" s="13"/>
      <c r="C81" s="200" t="s">
        <v>338</v>
      </c>
      <c r="D81" s="175"/>
      <c r="E81" s="208"/>
      <c r="F81" s="209"/>
      <c r="I81" s="7"/>
    </row>
    <row r="82" spans="2:9" ht="30" customHeight="1" x14ac:dyDescent="0.25">
      <c r="B82" s="13"/>
      <c r="C82" s="191"/>
      <c r="D82" s="210"/>
      <c r="E82" s="211"/>
      <c r="F82" s="212"/>
      <c r="I82" s="7"/>
    </row>
    <row r="84" spans="2:9" ht="30" customHeight="1" x14ac:dyDescent="0.25">
      <c r="B84" s="13"/>
      <c r="C84" s="200" t="s">
        <v>375</v>
      </c>
      <c r="D84" s="175"/>
      <c r="E84" s="196"/>
      <c r="F84" s="176"/>
      <c r="G84" s="177"/>
      <c r="I84" s="7"/>
    </row>
    <row r="85" spans="2:9" ht="30" customHeight="1" x14ac:dyDescent="0.25">
      <c r="B85" s="13"/>
      <c r="C85" s="191"/>
      <c r="D85" s="178"/>
      <c r="E85" s="179"/>
      <c r="F85" s="179"/>
      <c r="G85" s="180"/>
      <c r="I85" s="7"/>
    </row>
    <row r="87" spans="2:9" s="58" customFormat="1" ht="15" x14ac:dyDescent="0.25">
      <c r="B87" s="57" t="s">
        <v>353</v>
      </c>
    </row>
  </sheetData>
  <sheetProtection algorithmName="SHA-512" hashValue="dwreGs6dLER0bdxGNOWsyx7VUxS0wRt6YH0nU6jMvI9r4SB8uWetkgA6864Vnf8s5blK+jeurOHh3sJ8EXFQgw==" saltValue="62inAta5hWBxr8PxrtYYLA==" spinCount="100000" sheet="1" objects="1" scenarios="1"/>
  <mergeCells count="20">
    <mergeCell ref="C84:C85"/>
    <mergeCell ref="D84:G85"/>
    <mergeCell ref="C81:C82"/>
    <mergeCell ref="D81:F82"/>
    <mergeCell ref="C34:C35"/>
    <mergeCell ref="D34:G35"/>
    <mergeCell ref="C49:C50"/>
    <mergeCell ref="D49:G50"/>
    <mergeCell ref="C61:C62"/>
    <mergeCell ref="D61:G62"/>
    <mergeCell ref="C71:C72"/>
    <mergeCell ref="D71:G72"/>
    <mergeCell ref="C78:C79"/>
    <mergeCell ref="D78:G79"/>
    <mergeCell ref="C11:C12"/>
    <mergeCell ref="D11:G12"/>
    <mergeCell ref="C17:C18"/>
    <mergeCell ref="D17:G18"/>
    <mergeCell ref="C29:C30"/>
    <mergeCell ref="D29:G30"/>
  </mergeCells>
  <dataValidations count="2">
    <dataValidation type="decimal" allowBlank="1" showInputMessage="1" showErrorMessage="1" error="Please enter a numeric value only." sqref="D38:D39 D52:D54 D57:D59 D67:D69 F67:F69" xr:uid="{3CEC796B-7884-4D90-B181-DF31FDEE8AB1}">
      <formula1>0</formula1>
      <formula2>10000000000</formula2>
    </dataValidation>
    <dataValidation type="decimal" allowBlank="1" showInputMessage="1" showErrorMessage="1" error="Please enter a numeric value only." sqref="D75:D76" xr:uid="{359916AE-EAF1-43D1-B683-5FF8CDAD432A}">
      <formula1>-100000000000</formula1>
      <formula2>100000000000</formula2>
    </dataValidation>
  </dataValidations>
  <pageMargins left="0.7" right="0.7" top="0.75" bottom="0.75" header="0.3" footer="0.3"/>
  <pageSetup paperSize="9" scale="61" orientation="landscape" r:id="rId1"/>
  <rowBreaks count="2" manualBreakCount="2">
    <brk id="36" max="16383" man="1"/>
    <brk id="63" max="16383"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'Drop Down Menus'!$H$2:$H$4</xm:f>
          </x14:formula1>
          <xm:sqref>E47 E32 E42:E44 E5:E9 E22:E25 E27 E15 E55</xm:sqref>
        </x14:dataValidation>
        <x14:dataValidation type="list" allowBlank="1" showInputMessage="1" showErrorMessage="1" xr:uid="{00000000-0002-0000-0700-000001000000}">
          <x14:formula1>
            <xm:f>'Drop Down Menus'!$I$2:$I$4</xm:f>
          </x14:formula1>
          <xm:sqref>D5:D9 F5:F9 D15 D27 D32 D47 D55</xm:sqref>
        </x14:dataValidation>
        <x14:dataValidation type="list" allowBlank="1" showInputMessage="1" showErrorMessage="1" xr:uid="{00000000-0002-0000-0700-000002000000}">
          <x14:formula1>
            <xm:f>'Drop Down Menus'!$J$2:$J$5</xm:f>
          </x14:formula1>
          <xm:sqref>D22:D25 D42:D44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2:M16"/>
  <sheetViews>
    <sheetView zoomScaleNormal="100" workbookViewId="0">
      <pane xSplit="2" ySplit="4" topLeftCell="C5" activePane="bottomRight" state="frozen"/>
      <selection pane="topRight" activeCell="C1" sqref="C1"/>
      <selection pane="bottomLeft" activeCell="A5" sqref="A5"/>
      <selection pane="bottomRight" activeCell="L18" sqref="L18"/>
    </sheetView>
  </sheetViews>
  <sheetFormatPr defaultRowHeight="14.25" x14ac:dyDescent="0.2"/>
  <cols>
    <col min="1" max="1" width="2.7109375" style="78" customWidth="1"/>
    <col min="2" max="2" width="12" style="78" customWidth="1"/>
    <col min="3" max="3" width="28.7109375" style="78" customWidth="1"/>
    <col min="4" max="4" width="54" style="78" customWidth="1"/>
    <col min="5" max="5" width="1.42578125" style="78" customWidth="1"/>
    <col min="6" max="9" width="9.140625" style="78"/>
    <col min="10" max="10" width="13.42578125" style="78" customWidth="1"/>
    <col min="11" max="16384" width="9.140625" style="78"/>
  </cols>
  <sheetData>
    <row r="2" spans="2:13" ht="20.25" x14ac:dyDescent="0.3">
      <c r="B2" s="79" t="s">
        <v>172</v>
      </c>
      <c r="C2" s="80"/>
    </row>
    <row r="3" spans="2:13" x14ac:dyDescent="0.2">
      <c r="B3" s="78" t="s">
        <v>303</v>
      </c>
    </row>
    <row r="4" spans="2:13" s="87" customFormat="1" ht="6" customHeight="1" x14ac:dyDescent="0.25">
      <c r="C4" s="88"/>
    </row>
    <row r="5" spans="2:13" s="92" customFormat="1" ht="47.25" customHeight="1" x14ac:dyDescent="0.2">
      <c r="B5" s="89"/>
      <c r="C5" s="90" t="str">
        <f>General!C5</f>
        <v>Official Name of Approved Housing Body</v>
      </c>
      <c r="D5" s="116">
        <f>General!D5</f>
        <v>0</v>
      </c>
    </row>
    <row r="7" spans="2:13" s="92" customFormat="1" ht="15" x14ac:dyDescent="0.2">
      <c r="B7" s="89"/>
      <c r="C7" s="93" t="s">
        <v>173</v>
      </c>
      <c r="D7" s="91"/>
    </row>
    <row r="8" spans="2:13" ht="48" customHeight="1" x14ac:dyDescent="0.2">
      <c r="C8" s="112" t="s">
        <v>342</v>
      </c>
      <c r="D8" s="214" t="s">
        <v>343</v>
      </c>
      <c r="E8" s="215"/>
      <c r="F8" s="87"/>
      <c r="G8" s="87"/>
      <c r="H8" s="87"/>
      <c r="I8" s="87"/>
      <c r="J8" s="87"/>
      <c r="K8" s="87"/>
      <c r="L8" s="87"/>
      <c r="M8" s="87"/>
    </row>
    <row r="10" spans="2:13" s="87" customFormat="1" ht="20.100000000000001" customHeight="1" x14ac:dyDescent="0.25">
      <c r="B10" s="94"/>
      <c r="C10" s="95" t="s">
        <v>174</v>
      </c>
      <c r="D10" s="96"/>
    </row>
    <row r="11" spans="2:13" s="87" customFormat="1" ht="47.25" customHeight="1" x14ac:dyDescent="0.25">
      <c r="C11" s="223" t="s">
        <v>229</v>
      </c>
      <c r="D11" s="224"/>
      <c r="E11" s="224"/>
      <c r="F11" s="224"/>
      <c r="G11" s="224"/>
      <c r="H11" s="224"/>
      <c r="I11" s="224"/>
      <c r="J11" s="224"/>
      <c r="K11" s="224"/>
      <c r="L11" s="224"/>
    </row>
    <row r="12" spans="2:13" s="87" customFormat="1" ht="7.5" customHeight="1" x14ac:dyDescent="0.2">
      <c r="D12" s="96"/>
    </row>
    <row r="13" spans="2:13" s="87" customFormat="1" ht="15" x14ac:dyDescent="0.25">
      <c r="D13" s="96"/>
      <c r="H13" s="216" t="s">
        <v>137</v>
      </c>
      <c r="I13" s="217"/>
      <c r="J13" s="217"/>
      <c r="K13" s="217"/>
      <c r="L13" s="217"/>
    </row>
    <row r="14" spans="2:13" s="87" customFormat="1" ht="23.25" customHeight="1" x14ac:dyDescent="0.25">
      <c r="B14" s="97"/>
      <c r="C14" s="90" t="s">
        <v>175</v>
      </c>
      <c r="D14" s="218"/>
      <c r="E14" s="222"/>
      <c r="F14" s="98"/>
      <c r="H14" s="220" t="s">
        <v>207</v>
      </c>
      <c r="I14" s="221"/>
      <c r="J14" s="221"/>
      <c r="K14" s="221"/>
      <c r="L14" s="221"/>
    </row>
    <row r="15" spans="2:13" ht="31.5" customHeight="1" x14ac:dyDescent="0.2">
      <c r="C15" s="90" t="s">
        <v>176</v>
      </c>
      <c r="D15" s="218"/>
      <c r="E15" s="219"/>
      <c r="H15" s="221"/>
      <c r="I15" s="221"/>
      <c r="J15" s="221"/>
      <c r="K15" s="221"/>
      <c r="L15" s="221"/>
    </row>
    <row r="16" spans="2:13" ht="27" customHeight="1" x14ac:dyDescent="0.2"/>
  </sheetData>
  <sheetProtection algorithmName="SHA-512" hashValue="06D0ntGD7OWGxObuK8IsnC/1CmwgFZWVe/iXv8YJm248Fo1YsExqvaIBDJMtE8XWSVfQ+mZkS2ZVCnSFctri8g==" saltValue="edc6ymFTtbmykCT/p/NxDg==" spinCount="100000" sheet="1" objects="1" scenarios="1"/>
  <mergeCells count="6">
    <mergeCell ref="D8:E8"/>
    <mergeCell ref="H13:L13"/>
    <mergeCell ref="D15:E15"/>
    <mergeCell ref="H14:L15"/>
    <mergeCell ref="D14:E14"/>
    <mergeCell ref="C11:L11"/>
  </mergeCells>
  <pageMargins left="0.7" right="0.7" top="0.75" bottom="0.75" header="0.3" footer="0.3"/>
  <pageSetup paperSize="9" scale="77"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164B17F-5B9A-47E8-BF8E-AFAA4BFE3C63}">
          <x14:formula1>
            <xm:f>'Drop Down Menus'!$L$2:$L$4</xm:f>
          </x14:formula1>
          <xm:sqref>D8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Introduction</vt:lpstr>
      <vt:lpstr>Overview</vt:lpstr>
      <vt:lpstr>General</vt:lpstr>
      <vt:lpstr>PROPERTY INFORMATION</vt:lpstr>
      <vt:lpstr>UNIT TYPE</vt:lpstr>
      <vt:lpstr>Governance</vt:lpstr>
      <vt:lpstr>Finance</vt:lpstr>
      <vt:lpstr>Performance</vt:lpstr>
      <vt:lpstr>Charter of Commitment Renewal</vt:lpstr>
      <vt:lpstr>Check List</vt:lpstr>
      <vt:lpstr>Supplemental Information</vt:lpstr>
      <vt:lpstr>Drop Down Menus</vt:lpstr>
      <vt:lpstr>'Check List'!Print_Area</vt:lpstr>
      <vt:lpstr>Finance!Print_Area</vt:lpstr>
      <vt:lpstr>Governance!Print_Area</vt:lpstr>
      <vt:lpstr>'UNIT TYPE'!Print_Area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Susanna Lyons</dc:creator>
  <cp:lastModifiedBy>Matthew Walshe</cp:lastModifiedBy>
  <cp:lastPrinted>2018-08-29T13:58:19Z</cp:lastPrinted>
  <dcterms:created xsi:type="dcterms:W3CDTF">2017-06-08T10:25:53Z</dcterms:created>
  <dcterms:modified xsi:type="dcterms:W3CDTF">2019-09-26T15:43:02Z</dcterms:modified>
</cp:coreProperties>
</file>